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tyles+xml" PartName="/xl/styles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Stoka" sheetId="1" r:id="rId1"/>
    <sheet name="Přípojky" sheetId="2" r:id="rId2"/>
    <sheet name="Popis výpočtu" sheetId="3" r:id="rId3"/>
  </sheets>
  <calcPr fullCalcOnLoad="1"/>
</workbook>
</file>

<file path=xl/sharedStrings.xml><?xml version="1.0" encoding="utf-8"?>
<sst xmlns="http://schemas.openxmlformats.org/spreadsheetml/2006/main" count="100" uniqueCount="100">
  <si>
    <t>Výkaz výměr</t>
  </si>
  <si>
    <t>rekonstrukce odlehčovací stoky</t>
  </si>
  <si>
    <t>Soubor : E:\AKCE\Projekty\2022\Třebíč_nem_česle\podelnak\rekonstrukce odlehčovací stoky.ppkx</t>
  </si>
  <si>
    <t>Hloubka výkopu počítána od stávajícího terénu.</t>
  </si>
  <si>
    <t>Zeminy - 1-2. třída: 0 % , 3. třída: 20 % , 4. třída: 20 % , 5. třída: 10 % , 6. třída: 25 % , 7. třída: 25 %</t>
  </si>
  <si>
    <t xml:space="preserve">Číslo úseku: </t>
  </si>
  <si>
    <t>Staničení od [m]:</t>
  </si>
  <si>
    <t>Staničení do [m]:</t>
  </si>
  <si>
    <t>Délka úseku [m]:</t>
  </si>
  <si>
    <t>ZATRAVNĚNO</t>
  </si>
  <si>
    <t>Výška povrchu [m]:</t>
  </si>
  <si>
    <t>Plocha povrchu [m2]:</t>
  </si>
  <si>
    <t>Objem povrchu [m3]:</t>
  </si>
  <si>
    <t>Typ řezu :</t>
  </si>
  <si>
    <t>P02b</t>
  </si>
  <si>
    <t>Sklon výkopu 1:</t>
  </si>
  <si>
    <t>Výška podsypu [m]:</t>
  </si>
  <si>
    <t>DN potrubí:</t>
  </si>
  <si>
    <t>300</t>
  </si>
  <si>
    <t>Materiál:</t>
  </si>
  <si>
    <t>LITINA</t>
  </si>
  <si>
    <t>Dl. po odečt. šachet [m]:</t>
  </si>
  <si>
    <t>Objem lože ŠP [m3]:</t>
  </si>
  <si>
    <t>Objem obsypu ŠP [m3]:</t>
  </si>
  <si>
    <t>Objem lože štěrk [m3]:</t>
  </si>
  <si>
    <t>Objem podkl. desky [m3]:</t>
  </si>
  <si>
    <t>Objem bet. sedla [m3]:</t>
  </si>
  <si>
    <t>Objem obetonování [m3]:</t>
  </si>
  <si>
    <t>Objem štěrku pod šachty [m3]:</t>
  </si>
  <si>
    <t>Objem betonu pod šachty [m3]:</t>
  </si>
  <si>
    <t>Průměrná hl. od terénu [m]:</t>
  </si>
  <si>
    <t>Prům. hl. po odeč. povrchu [m]:</t>
  </si>
  <si>
    <t>Pažení 1-2 m [m2]:</t>
  </si>
  <si>
    <t>Pažení 2-4 m [m2]:</t>
  </si>
  <si>
    <t>Pažení nad 4 m [m2]:</t>
  </si>
  <si>
    <t>Nepaženo</t>
  </si>
  <si>
    <t>Hloubení v zemině 1-2 [m3]:</t>
  </si>
  <si>
    <t>Hloubení v zemině 3 [m3]:</t>
  </si>
  <si>
    <t>Hloubení v zemině 4 [m3]:</t>
  </si>
  <si>
    <t>Hloubení v zemině 5 [m3]:</t>
  </si>
  <si>
    <t>Hloubení v zemině 6 [m3]:</t>
  </si>
  <si>
    <t>Hloubení v zemině 7 [m3]:</t>
  </si>
  <si>
    <t>Svislé přem. nad 4m z.1-3 [m3]:</t>
  </si>
  <si>
    <t>Svislé přem. nad 4 z.4-5 [m3]:</t>
  </si>
  <si>
    <t>Svislé přem. nad 4 z.6-7 [m3]:</t>
  </si>
  <si>
    <t>Vytlačená kubatura z.1-3 [m3]:</t>
  </si>
  <si>
    <t>Vytlačená kubatura z.4-5 [m3]:</t>
  </si>
  <si>
    <t>Vytlačená kubatura z.6-7 [m3]:</t>
  </si>
  <si>
    <t>Objem zásypu zeminou [m3]:</t>
  </si>
  <si>
    <t>Objem zásypu štěrkem [m3]:</t>
  </si>
  <si>
    <t>ŠTĚRKOVÁ CESTA</t>
  </si>
  <si>
    <t>NEPLODNÁ</t>
  </si>
  <si>
    <t>Délka všech úseků [m]:</t>
  </si>
  <si>
    <t>48.93 [m] - 50.86 [m2] - 0.00 [m3]</t>
  </si>
  <si>
    <t>6.91 [m] - 7.56 [m2] - 2.27 [m3]</t>
  </si>
  <si>
    <t>4.15 [m] - 3.64 [m2] - 0.73 [m3]</t>
  </si>
  <si>
    <t>300 LITINA po odečtení šachet</t>
  </si>
  <si>
    <t>59.49 [m]</t>
  </si>
  <si>
    <t>Objem lože štěrkopísek [m3]:</t>
  </si>
  <si>
    <t>Objem obsypu štěrkopísek [m3]:</t>
  </si>
  <si>
    <t>Objem lože štěrk pod desku [m3]:</t>
  </si>
  <si>
    <t>Objem podkladní bet. desky [m3]:</t>
  </si>
  <si>
    <t>Plocha pažení 1-2 m [m2]:</t>
  </si>
  <si>
    <t>obě strany</t>
  </si>
  <si>
    <t>Plocha pažení 2-4 m [m2]:</t>
  </si>
  <si>
    <t>Plocha pažení nad 4 m [m2]:</t>
  </si>
  <si>
    <t>Pažená rýha :</t>
  </si>
  <si>
    <t>Objem hloubení v zemině 1-2 [m3]:</t>
  </si>
  <si>
    <t>Objem hloubení v zemině 3 [m3]:</t>
  </si>
  <si>
    <t>Objem hloubení v zemině 4 [m3]:</t>
  </si>
  <si>
    <t>Objem hloubení v zemině 5 [m3]:</t>
  </si>
  <si>
    <t>Objem hloubení v zemině 6 [m3]:</t>
  </si>
  <si>
    <t>Objem hloubení v zemině 7 [m3]:</t>
  </si>
  <si>
    <t>Nepažená rýha :</t>
  </si>
  <si>
    <t>Svislé přemístění nad 4 m, zemina 1-3 [m3]:</t>
  </si>
  <si>
    <t>Svislé přemístění nad 4 m, zemina 4-5 [m3]:</t>
  </si>
  <si>
    <t>Svislé přemístění nad 4 m, zemina 6-7 [m3]:</t>
  </si>
  <si>
    <t>Vytlačená kubatura, zemina 1-3 [m3]:</t>
  </si>
  <si>
    <t>odvoz na skládku</t>
  </si>
  <si>
    <t>Vytlačená kubatura, zemina 4-5 [m3]:</t>
  </si>
  <si>
    <t>Vytlačená kubatura, zemina 6-7 [m3]:</t>
  </si>
  <si>
    <t>odvoz na meziskládku nebo dočasné uložení na místě</t>
  </si>
  <si>
    <t>Počet přípojek:</t>
  </si>
  <si>
    <t>Počet šachet:</t>
  </si>
  <si>
    <t xml:space="preserve">x NAVRH. KANALIZACE  1000</t>
  </si>
  <si>
    <t xml:space="preserve">x NAVRH. KANALIZACE LT 300  300</t>
  </si>
  <si>
    <t xml:space="preserve">x STÁV. KANALIZACE - BUDE ZRUŠENA  300</t>
  </si>
  <si>
    <t xml:space="preserve">x ZRUŠENÉ VODOVODNÍ POTRUBÍ LT 125  125</t>
  </si>
  <si>
    <t>Výpis přípojek :</t>
  </si>
  <si>
    <t>x kanalizace do DN 200 :</t>
  </si>
  <si>
    <t>x kanalizace nad DN 200 :</t>
  </si>
  <si>
    <t>x vodovod :</t>
  </si>
  <si>
    <t>x plynovod :</t>
  </si>
  <si>
    <t>x kabely :</t>
  </si>
  <si>
    <t>Postup výpočtu :</t>
  </si>
  <si>
    <t>- stoka se rozdělí na úseky v místech kde se mění terén, případně upravený terén, kóta dna potrubí, povrch, typ řezu, profil potrubí, materiál potrubí nebo je v daném místě šachta</t>
  </si>
  <si>
    <t>- každý úsek je počítán samostatně, u zemních prací jsou zohledněny třídy těžitelnosti</t>
  </si>
  <si>
    <t>- pokud je v daném úseku šachta, je vždy započítána pouze její polovina (druhá polovina je započítána v dalším úseku), s výjímkou první a poslední šachty na stoce, které jsou započítány celé</t>
  </si>
  <si>
    <t>- u výkopů pro šachty je šířka výkopu uvažována vnitřní průměr šachty + 1 m</t>
  </si>
  <si>
    <t>- v případě, že objem vytlačené kubatury je větší než objem výkopu, je objem zásypu zeminou nebo štěrkem v příslušném úseku označen červeně</t>
  </si>
</sst>
</file>

<file path=xl/styles.xml><?xml version="1.0" encoding="utf-8"?>
<styleSheet xmlns="http://schemas.openxmlformats.org/spreadsheetml/2006/main">
  <numFmts count="0"/>
  <fonts count="3">
    <font>
      <sz val="11"/>
      <name val="Calibri"/>
    </font>
    <font>
      <b/>
      <sz val="14"/>
      <name val="Calibri"/>
    </font>
    <font>
      <b/>
      <sz val="12"/>
      <name val="Calibri"/>
    </font>
  </fonts>
  <fills count="4">
    <fill>
      <patternFill patternType="none"/>
    </fill>
    <fill>
      <patternFill patternType="gray125"/>
    </fill>
    <fill>
      <patternFill patternType="solid">
        <fgColor rgb="FFD3D3D3" tint="0"/>
      </patternFill>
    </fill>
    <fill>
      <patternFill patternType="solid">
        <fgColor rgb="FFFFFFFF" tint="0"/>
      </patternFill>
    </fill>
  </fills>
  <borders count="1">
    <border>
      <left/>
      <right/>
      <top/>
      <bottom/>
      <diagonal/>
    </border>
  </borders>
  <cellStyleXfs count="1">
    <xf numFmtId="0" fontId="0"/>
  </cellStyleXfs>
  <cellXfs count="5">
    <xf numFmtId="0" applyNumberFormat="1" fontId="0" applyFont="1" xfId="0" applyProtection="1"/>
    <xf numFmtId="0" applyNumberFormat="1" fontId="1" applyFont="1" xfId="0" applyProtection="1"/>
    <xf numFmtId="0" applyNumberFormat="1" fontId="0" applyFont="1" fillId="2" applyFill="1" xfId="0" applyProtection="1" applyAlignment="1">
      <alignment horizontal="center"/>
    </xf>
    <xf numFmtId="0" applyNumberFormat="1" fontId="0" applyFont="1" fillId="3" applyFill="1" xfId="0" applyProtection="1" applyAlignment="1">
      <alignment horizontal="center"/>
    </xf>
    <xf numFmtId="0" applyNumberFormat="1" fontId="2" applyFont="1" xfId="0" applyProtection="1"/>
  </cellXfs>
  <cellStyles count="1">
    <cellStyle name="Normal" xfId="0" builtinId="0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N272"/>
  <sheetViews>
    <sheetView workbookViewId="0" showGridLines="0"/>
  </sheetViews>
  <sheetFormatPr defaultRowHeight="15"/>
  <cols>
    <col min="1" max="1" width="12" customWidth="1"/>
    <col min="2" max="2" width="30" customWidth="1"/>
    <col min="3" max="3" width="8" customWidth="1"/>
    <col min="4" max="4" width="30" customWidth="1"/>
    <col min="5" max="5" width="12" customWidth="1"/>
    <col min="6" max="6" width="30" customWidth="1"/>
    <col min="7" max="7" width="8" customWidth="1"/>
    <col min="8" max="8" width="25" customWidth="1"/>
    <col min="9" max="9" width="8" customWidth="1"/>
    <col min="10" max="10" width="25" customWidth="1"/>
    <col min="11" max="11" width="8" customWidth="1"/>
    <col min="12" max="12" width="25" customWidth="1"/>
    <col min="13" max="13" width="8" customWidth="1"/>
  </cols>
  <sheetData>
    <row r="1">
      <c r="A1" s="0" t="s">
        <v>0</v>
      </c>
      <c r="B1" s="1" t="s">
        <v>1</v>
      </c>
    </row>
    <row r="2">
      <c r="A2" s="0" t="s">
        <v>2</v>
      </c>
    </row>
    <row r="4">
      <c r="A4" s="0" t="s">
        <v>3</v>
      </c>
    </row>
    <row r="6">
      <c r="A6" s="0" t="s">
        <v>4</v>
      </c>
    </row>
    <row r="8">
      <c r="A8" s="2" t="s">
        <v>5</v>
      </c>
      <c r="B8" s="2" t="s">
        <v>6</v>
      </c>
      <c r="C8" s="2">
        <v>0</v>
      </c>
      <c r="D8" s="2" t="s">
        <v>7</v>
      </c>
      <c r="E8" s="2">
        <v>4.15</v>
      </c>
      <c r="F8" s="2" t="s">
        <v>8</v>
      </c>
      <c r="G8" s="2">
        <v>4.15</v>
      </c>
      <c r="H8" s="2"/>
      <c r="I8" s="2"/>
      <c r="J8" s="2"/>
      <c r="K8" s="2"/>
      <c r="L8" s="2"/>
      <c r="M8" s="2"/>
    </row>
    <row r="9">
      <c r="A9" s="3">
        <v>1</v>
      </c>
      <c r="B9" s="3" t="s">
        <v>9</v>
      </c>
      <c r="C9" s="3"/>
      <c r="D9" s="3" t="s">
        <v>10</v>
      </c>
      <c r="E9" s="3">
        <v>0.2</v>
      </c>
      <c r="F9" s="3" t="s">
        <v>11</v>
      </c>
      <c r="G9" s="3">
        <v>3.64</v>
      </c>
      <c r="H9" s="3" t="s">
        <v>12</v>
      </c>
      <c r="I9" s="3">
        <v>0.73</v>
      </c>
      <c r="J9" s="3"/>
      <c r="K9" s="3"/>
      <c r="L9" s="3"/>
      <c r="M9" s="3"/>
    </row>
    <row r="10">
      <c r="A10" s="3"/>
      <c r="B10" s="3" t="s">
        <v>13</v>
      </c>
      <c r="C10" s="3" t="s">
        <v>14</v>
      </c>
      <c r="D10" s="3" t="s">
        <v>15</v>
      </c>
      <c r="E10" s="3">
        <v>0.2</v>
      </c>
      <c r="F10" s="3" t="s">
        <v>16</v>
      </c>
      <c r="G10" s="3">
        <v>0.1</v>
      </c>
      <c r="H10" s="3"/>
      <c r="I10" s="3"/>
      <c r="J10" s="3"/>
      <c r="K10" s="3"/>
      <c r="L10" s="3"/>
      <c r="M10" s="3"/>
    </row>
    <row r="11">
      <c r="A11" s="3"/>
      <c r="B11" s="3" t="s">
        <v>17</v>
      </c>
      <c r="C11" s="3" t="s">
        <v>18</v>
      </c>
      <c r="D11" s="3" t="s">
        <v>19</v>
      </c>
      <c r="E11" s="3" t="s">
        <v>20</v>
      </c>
      <c r="F11" s="3" t="s">
        <v>21</v>
      </c>
      <c r="G11" s="3">
        <v>4.15</v>
      </c>
      <c r="H11" s="3"/>
      <c r="I11" s="3"/>
      <c r="J11" s="3"/>
      <c r="K11" s="3"/>
      <c r="L11" s="3"/>
      <c r="M11" s="3"/>
    </row>
    <row r="12">
      <c r="A12" s="3"/>
      <c r="B12" s="3" t="s">
        <v>22</v>
      </c>
      <c r="C12" s="3">
        <v>0.249</v>
      </c>
      <c r="D12" s="3" t="s">
        <v>23</v>
      </c>
      <c r="E12" s="3">
        <v>0</v>
      </c>
      <c r="F12" s="3" t="s">
        <v>24</v>
      </c>
      <c r="G12" s="3">
        <v>0</v>
      </c>
      <c r="H12" s="3" t="s">
        <v>25</v>
      </c>
      <c r="I12" s="3">
        <v>0</v>
      </c>
      <c r="J12" s="3" t="s">
        <v>26</v>
      </c>
      <c r="K12" s="3">
        <v>0</v>
      </c>
      <c r="L12" s="3" t="s">
        <v>27</v>
      </c>
      <c r="M12" s="3">
        <v>0</v>
      </c>
      <c r="N12" s="0">
        <f>C12+E12+G12+I12+K12+M12</f>
      </c>
    </row>
    <row r="13">
      <c r="A13" s="3"/>
      <c r="B13" s="3" t="s">
        <v>28</v>
      </c>
      <c r="C13" s="3">
        <v>0</v>
      </c>
      <c r="D13" s="3" t="s">
        <v>29</v>
      </c>
      <c r="E13" s="3">
        <v>0</v>
      </c>
      <c r="F13" s="3"/>
      <c r="G13" s="3"/>
      <c r="H13" s="3"/>
      <c r="I13" s="3"/>
      <c r="J13" s="3"/>
      <c r="K13" s="3"/>
      <c r="L13" s="3"/>
      <c r="M13" s="3"/>
      <c r="N13" s="0">
        <f>C13+E13</f>
      </c>
    </row>
    <row r="14">
      <c r="A14" s="3"/>
      <c r="B14" s="3" t="s">
        <v>30</v>
      </c>
      <c r="C14" s="3">
        <v>0.695</v>
      </c>
      <c r="D14" s="3" t="s">
        <v>31</v>
      </c>
      <c r="E14" s="3">
        <v>0.495</v>
      </c>
      <c r="F14" s="3"/>
      <c r="G14" s="3"/>
      <c r="H14" s="3"/>
      <c r="I14" s="3"/>
      <c r="J14" s="3"/>
      <c r="K14" s="3"/>
      <c r="L14" s="3"/>
      <c r="M14" s="3"/>
    </row>
    <row r="15">
      <c r="A15" s="3"/>
      <c r="B15" s="3" t="s">
        <v>32</v>
      </c>
      <c r="C15" s="3">
        <v>0</v>
      </c>
      <c r="D15" s="3" t="s">
        <v>33</v>
      </c>
      <c r="E15" s="3">
        <v>0</v>
      </c>
      <c r="F15" s="3" t="s">
        <v>34</v>
      </c>
      <c r="G15" s="3">
        <v>0</v>
      </c>
      <c r="H15" s="3"/>
      <c r="I15" s="3"/>
      <c r="J15" s="3"/>
      <c r="K15" s="3"/>
      <c r="L15" s="3"/>
      <c r="M15" s="3"/>
    </row>
    <row r="16">
      <c r="A16" s="3" t="s">
        <v>35</v>
      </c>
      <c r="B16" s="3" t="s">
        <v>36</v>
      </c>
      <c r="C16" s="3">
        <v>0</v>
      </c>
      <c r="D16" s="3" t="s">
        <v>37</v>
      </c>
      <c r="E16" s="3">
        <v>0.287</v>
      </c>
      <c r="F16" s="3" t="s">
        <v>38</v>
      </c>
      <c r="G16" s="3">
        <v>0.287</v>
      </c>
      <c r="H16" s="3" t="s">
        <v>39</v>
      </c>
      <c r="I16" s="3">
        <v>0.144</v>
      </c>
      <c r="J16" s="3" t="s">
        <v>40</v>
      </c>
      <c r="K16" s="3">
        <v>0.359</v>
      </c>
      <c r="L16" s="3" t="s">
        <v>41</v>
      </c>
      <c r="M16" s="3">
        <v>0.359</v>
      </c>
      <c r="N16" s="0">
        <f>C16+E16+G16+I16+K16+M16</f>
      </c>
    </row>
    <row r="17">
      <c r="A17" s="3"/>
      <c r="B17" s="3" t="s">
        <v>42</v>
      </c>
      <c r="C17" s="3">
        <v>0</v>
      </c>
      <c r="D17" s="3" t="s">
        <v>43</v>
      </c>
      <c r="E17" s="3">
        <v>0</v>
      </c>
      <c r="F17" s="3" t="s">
        <v>44</v>
      </c>
      <c r="G17" s="3">
        <v>0</v>
      </c>
      <c r="H17" s="3"/>
      <c r="I17" s="3"/>
      <c r="J17" s="3"/>
      <c r="K17" s="3"/>
      <c r="L17" s="3"/>
      <c r="M17" s="3"/>
    </row>
    <row r="18">
      <c r="A18" s="3"/>
      <c r="B18" s="3" t="s">
        <v>45</v>
      </c>
      <c r="C18" s="3">
        <v>0.108</v>
      </c>
      <c r="D18" s="3" t="s">
        <v>46</v>
      </c>
      <c r="E18" s="3">
        <v>0.162</v>
      </c>
      <c r="F18" s="3" t="s">
        <v>47</v>
      </c>
      <c r="G18" s="3">
        <v>0.27</v>
      </c>
      <c r="H18" s="3"/>
      <c r="I18" s="3"/>
      <c r="J18" s="3"/>
      <c r="K18" s="3"/>
      <c r="L18" s="3"/>
      <c r="M18" s="3"/>
      <c r="N18" s="0">
        <f>C18+E18+G18</f>
      </c>
    </row>
    <row r="19">
      <c r="A19" s="3"/>
      <c r="B19" s="3" t="s">
        <v>48</v>
      </c>
      <c r="C19" s="3">
        <v>0.896</v>
      </c>
      <c r="D19" s="3" t="s">
        <v>49</v>
      </c>
      <c r="E19" s="3">
        <v>0</v>
      </c>
      <c r="F19" s="3"/>
      <c r="G19" s="3"/>
      <c r="H19" s="3"/>
      <c r="I19" s="3"/>
      <c r="J19" s="3"/>
      <c r="K19" s="3"/>
      <c r="L19" s="3"/>
      <c r="M19" s="3"/>
    </row>
    <row r="21">
      <c r="A21" s="2" t="s">
        <v>5</v>
      </c>
      <c r="B21" s="2" t="s">
        <v>6</v>
      </c>
      <c r="C21" s="2">
        <v>4.15</v>
      </c>
      <c r="D21" s="2" t="s">
        <v>7</v>
      </c>
      <c r="E21" s="2">
        <v>9</v>
      </c>
      <c r="F21" s="2" t="s">
        <v>8</v>
      </c>
      <c r="G21" s="2">
        <v>4.85</v>
      </c>
      <c r="H21" s="2"/>
      <c r="I21" s="2"/>
      <c r="J21" s="2"/>
      <c r="K21" s="2"/>
      <c r="L21" s="2"/>
      <c r="M21" s="2"/>
    </row>
    <row r="22">
      <c r="A22" s="3">
        <v>2</v>
      </c>
      <c r="B22" s="3" t="s">
        <v>50</v>
      </c>
      <c r="C22" s="3"/>
      <c r="D22" s="3" t="s">
        <v>10</v>
      </c>
      <c r="E22" s="3">
        <v>0.3</v>
      </c>
      <c r="F22" s="3" t="s">
        <v>11</v>
      </c>
      <c r="G22" s="3">
        <v>5.04</v>
      </c>
      <c r="H22" s="3" t="s">
        <v>12</v>
      </c>
      <c r="I22" s="3">
        <v>1.51</v>
      </c>
      <c r="J22" s="3"/>
      <c r="K22" s="3"/>
      <c r="L22" s="3"/>
      <c r="M22" s="3"/>
    </row>
    <row r="23">
      <c r="A23" s="3"/>
      <c r="B23" s="3" t="s">
        <v>13</v>
      </c>
      <c r="C23" s="3" t="s">
        <v>14</v>
      </c>
      <c r="D23" s="3" t="s">
        <v>15</v>
      </c>
      <c r="E23" s="3">
        <v>0.2</v>
      </c>
      <c r="F23" s="3" t="s">
        <v>16</v>
      </c>
      <c r="G23" s="3">
        <v>0.1</v>
      </c>
      <c r="H23" s="3"/>
      <c r="I23" s="3"/>
      <c r="J23" s="3"/>
      <c r="K23" s="3"/>
      <c r="L23" s="3"/>
      <c r="M23" s="3"/>
    </row>
    <row r="24">
      <c r="A24" s="3"/>
      <c r="B24" s="3" t="s">
        <v>17</v>
      </c>
      <c r="C24" s="3" t="s">
        <v>18</v>
      </c>
      <c r="D24" s="3" t="s">
        <v>19</v>
      </c>
      <c r="E24" s="3" t="s">
        <v>20</v>
      </c>
      <c r="F24" s="3" t="s">
        <v>21</v>
      </c>
      <c r="G24" s="3">
        <v>4.85</v>
      </c>
      <c r="H24" s="3"/>
      <c r="I24" s="3"/>
      <c r="J24" s="3"/>
      <c r="K24" s="3"/>
      <c r="L24" s="3"/>
      <c r="M24" s="3"/>
    </row>
    <row r="25">
      <c r="A25" s="3"/>
      <c r="B25" s="3" t="s">
        <v>22</v>
      </c>
      <c r="C25" s="3">
        <v>0.291</v>
      </c>
      <c r="D25" s="3" t="s">
        <v>23</v>
      </c>
      <c r="E25" s="3">
        <v>0</v>
      </c>
      <c r="F25" s="3" t="s">
        <v>24</v>
      </c>
      <c r="G25" s="3">
        <v>0</v>
      </c>
      <c r="H25" s="3" t="s">
        <v>25</v>
      </c>
      <c r="I25" s="3">
        <v>0</v>
      </c>
      <c r="J25" s="3" t="s">
        <v>26</v>
      </c>
      <c r="K25" s="3">
        <v>0</v>
      </c>
      <c r="L25" s="3" t="s">
        <v>27</v>
      </c>
      <c r="M25" s="3">
        <v>0</v>
      </c>
      <c r="N25" s="0">
        <f>C25+E25+G25+I25+K25+M25</f>
      </c>
    </row>
    <row r="26">
      <c r="A26" s="3"/>
      <c r="B26" s="3" t="s">
        <v>28</v>
      </c>
      <c r="C26" s="3">
        <v>0</v>
      </c>
      <c r="D26" s="3" t="s">
        <v>29</v>
      </c>
      <c r="E26" s="3">
        <v>0</v>
      </c>
      <c r="F26" s="3"/>
      <c r="G26" s="3"/>
      <c r="H26" s="3"/>
      <c r="I26" s="3"/>
      <c r="J26" s="3"/>
      <c r="K26" s="3"/>
      <c r="L26" s="3"/>
      <c r="M26" s="3"/>
      <c r="N26" s="0">
        <f>C26+E26</f>
      </c>
    </row>
    <row r="27">
      <c r="A27" s="3"/>
      <c r="B27" s="3" t="s">
        <v>30</v>
      </c>
      <c r="C27" s="3">
        <v>1.1</v>
      </c>
      <c r="D27" s="3" t="s">
        <v>31</v>
      </c>
      <c r="E27" s="3">
        <v>0.8</v>
      </c>
      <c r="F27" s="3"/>
      <c r="G27" s="3"/>
      <c r="H27" s="3"/>
      <c r="I27" s="3"/>
      <c r="J27" s="3"/>
      <c r="K27" s="3"/>
      <c r="L27" s="3"/>
      <c r="M27" s="3"/>
    </row>
    <row r="28">
      <c r="A28" s="3"/>
      <c r="B28" s="3" t="s">
        <v>32</v>
      </c>
      <c r="C28" s="3">
        <v>0</v>
      </c>
      <c r="D28" s="3" t="s">
        <v>33</v>
      </c>
      <c r="E28" s="3">
        <v>0</v>
      </c>
      <c r="F28" s="3" t="s">
        <v>34</v>
      </c>
      <c r="G28" s="3">
        <v>0</v>
      </c>
      <c r="H28" s="3"/>
      <c r="I28" s="3"/>
      <c r="J28" s="3"/>
      <c r="K28" s="3"/>
      <c r="L28" s="3"/>
      <c r="M28" s="3"/>
    </row>
    <row r="29">
      <c r="A29" s="3" t="s">
        <v>35</v>
      </c>
      <c r="B29" s="3" t="s">
        <v>36</v>
      </c>
      <c r="C29" s="3">
        <v>0</v>
      </c>
      <c r="D29" s="3" t="s">
        <v>37</v>
      </c>
      <c r="E29" s="3">
        <v>0.59</v>
      </c>
      <c r="F29" s="3" t="s">
        <v>38</v>
      </c>
      <c r="G29" s="3">
        <v>0.59</v>
      </c>
      <c r="H29" s="3" t="s">
        <v>39</v>
      </c>
      <c r="I29" s="3">
        <v>0.295</v>
      </c>
      <c r="J29" s="3" t="s">
        <v>40</v>
      </c>
      <c r="K29" s="3">
        <v>0.737</v>
      </c>
      <c r="L29" s="3" t="s">
        <v>41</v>
      </c>
      <c r="M29" s="3">
        <v>0.737</v>
      </c>
      <c r="N29" s="0">
        <f>C29+E29+G29+I29+K29+M29</f>
      </c>
    </row>
    <row r="30">
      <c r="A30" s="3"/>
      <c r="B30" s="3" t="s">
        <v>42</v>
      </c>
      <c r="C30" s="3">
        <v>0</v>
      </c>
      <c r="D30" s="3" t="s">
        <v>43</v>
      </c>
      <c r="E30" s="3">
        <v>0</v>
      </c>
      <c r="F30" s="3" t="s">
        <v>44</v>
      </c>
      <c r="G30" s="3">
        <v>0</v>
      </c>
      <c r="H30" s="3"/>
      <c r="I30" s="3"/>
      <c r="J30" s="3"/>
      <c r="K30" s="3"/>
      <c r="L30" s="3"/>
      <c r="M30" s="3"/>
    </row>
    <row r="31">
      <c r="A31" s="3"/>
      <c r="B31" s="3" t="s">
        <v>45</v>
      </c>
      <c r="C31" s="3">
        <v>0.126</v>
      </c>
      <c r="D31" s="3" t="s">
        <v>46</v>
      </c>
      <c r="E31" s="3">
        <v>0.189</v>
      </c>
      <c r="F31" s="3" t="s">
        <v>47</v>
      </c>
      <c r="G31" s="3">
        <v>0.315</v>
      </c>
      <c r="H31" s="3"/>
      <c r="I31" s="3"/>
      <c r="J31" s="3"/>
      <c r="K31" s="3"/>
      <c r="L31" s="3"/>
      <c r="M31" s="3"/>
      <c r="N31" s="0">
        <f>C31+E31+G31</f>
      </c>
    </row>
    <row r="32">
      <c r="A32" s="3"/>
      <c r="B32" s="3" t="s">
        <v>48</v>
      </c>
      <c r="C32" s="3">
        <v>2.318</v>
      </c>
      <c r="D32" s="3" t="s">
        <v>49</v>
      </c>
      <c r="E32" s="3">
        <v>0</v>
      </c>
      <c r="F32" s="3"/>
      <c r="G32" s="3"/>
      <c r="H32" s="3"/>
      <c r="I32" s="3"/>
      <c r="J32" s="3"/>
      <c r="K32" s="3"/>
      <c r="L32" s="3"/>
      <c r="M32" s="3"/>
    </row>
    <row r="34">
      <c r="A34" s="2" t="s">
        <v>5</v>
      </c>
      <c r="B34" s="2" t="s">
        <v>6</v>
      </c>
      <c r="C34" s="2">
        <v>9</v>
      </c>
      <c r="D34" s="2" t="s">
        <v>7</v>
      </c>
      <c r="E34" s="2">
        <v>11.26</v>
      </c>
      <c r="F34" s="2" t="s">
        <v>8</v>
      </c>
      <c r="G34" s="2">
        <v>2.26</v>
      </c>
      <c r="H34" s="2"/>
      <c r="I34" s="2"/>
      <c r="J34" s="2"/>
      <c r="K34" s="2"/>
      <c r="L34" s="2"/>
      <c r="M34" s="2"/>
    </row>
    <row r="35">
      <c r="A35" s="3">
        <v>3</v>
      </c>
      <c r="B35" s="3" t="s">
        <v>51</v>
      </c>
      <c r="C35" s="3"/>
      <c r="D35" s="3" t="s">
        <v>10</v>
      </c>
      <c r="E35" s="3">
        <v>0</v>
      </c>
      <c r="F35" s="3" t="s">
        <v>11</v>
      </c>
      <c r="G35" s="3">
        <v>2.35</v>
      </c>
      <c r="H35" s="3" t="s">
        <v>12</v>
      </c>
      <c r="I35" s="3">
        <v>0</v>
      </c>
      <c r="J35" s="3"/>
      <c r="K35" s="3"/>
      <c r="L35" s="3"/>
      <c r="M35" s="3"/>
    </row>
    <row r="36">
      <c r="A36" s="3"/>
      <c r="B36" s="3" t="s">
        <v>13</v>
      </c>
      <c r="C36" s="3" t="s">
        <v>14</v>
      </c>
      <c r="D36" s="3" t="s">
        <v>15</v>
      </c>
      <c r="E36" s="3">
        <v>0.2</v>
      </c>
      <c r="F36" s="3" t="s">
        <v>16</v>
      </c>
      <c r="G36" s="3">
        <v>0.1</v>
      </c>
      <c r="H36" s="3"/>
      <c r="I36" s="3"/>
      <c r="J36" s="3"/>
      <c r="K36" s="3"/>
      <c r="L36" s="3"/>
      <c r="M36" s="3"/>
    </row>
    <row r="37">
      <c r="A37" s="3"/>
      <c r="B37" s="3" t="s">
        <v>17</v>
      </c>
      <c r="C37" s="3" t="s">
        <v>18</v>
      </c>
      <c r="D37" s="3" t="s">
        <v>19</v>
      </c>
      <c r="E37" s="3" t="s">
        <v>20</v>
      </c>
      <c r="F37" s="3" t="s">
        <v>21</v>
      </c>
      <c r="G37" s="3">
        <v>2.26</v>
      </c>
      <c r="H37" s="3"/>
      <c r="I37" s="3"/>
      <c r="J37" s="3"/>
      <c r="K37" s="3"/>
      <c r="L37" s="3"/>
      <c r="M37" s="3"/>
    </row>
    <row r="38">
      <c r="A38" s="3"/>
      <c r="B38" s="3" t="s">
        <v>22</v>
      </c>
      <c r="C38" s="3">
        <v>0.136</v>
      </c>
      <c r="D38" s="3" t="s">
        <v>23</v>
      </c>
      <c r="E38" s="3">
        <v>0</v>
      </c>
      <c r="F38" s="3" t="s">
        <v>24</v>
      </c>
      <c r="G38" s="3">
        <v>0</v>
      </c>
      <c r="H38" s="3" t="s">
        <v>25</v>
      </c>
      <c r="I38" s="3">
        <v>0</v>
      </c>
      <c r="J38" s="3" t="s">
        <v>26</v>
      </c>
      <c r="K38" s="3">
        <v>0</v>
      </c>
      <c r="L38" s="3" t="s">
        <v>27</v>
      </c>
      <c r="M38" s="3">
        <v>0</v>
      </c>
      <c r="N38" s="0">
        <f>C38+E38+G38+I38+K38+M38</f>
      </c>
    </row>
    <row r="39">
      <c r="A39" s="3"/>
      <c r="B39" s="3" t="s">
        <v>28</v>
      </c>
      <c r="C39" s="3">
        <v>0</v>
      </c>
      <c r="D39" s="3" t="s">
        <v>29</v>
      </c>
      <c r="E39" s="3">
        <v>0</v>
      </c>
      <c r="F39" s="3"/>
      <c r="G39" s="3"/>
      <c r="H39" s="3"/>
      <c r="I39" s="3"/>
      <c r="J39" s="3"/>
      <c r="K39" s="3"/>
      <c r="L39" s="3"/>
      <c r="M39" s="3"/>
      <c r="N39" s="0">
        <f>C39+E39</f>
      </c>
    </row>
    <row r="40">
      <c r="A40" s="3"/>
      <c r="B40" s="3" t="s">
        <v>30</v>
      </c>
      <c r="C40" s="3">
        <v>1.1</v>
      </c>
      <c r="D40" s="3" t="s">
        <v>31</v>
      </c>
      <c r="E40" s="3">
        <v>1.1</v>
      </c>
      <c r="F40" s="3"/>
      <c r="G40" s="3"/>
      <c r="H40" s="3"/>
      <c r="I40" s="3"/>
      <c r="J40" s="3"/>
      <c r="K40" s="3"/>
      <c r="L40" s="3"/>
      <c r="M40" s="3"/>
    </row>
    <row r="41">
      <c r="A41" s="3"/>
      <c r="B41" s="3" t="s">
        <v>32</v>
      </c>
      <c r="C41" s="3">
        <v>0</v>
      </c>
      <c r="D41" s="3" t="s">
        <v>33</v>
      </c>
      <c r="E41" s="3">
        <v>0</v>
      </c>
      <c r="F41" s="3" t="s">
        <v>34</v>
      </c>
      <c r="G41" s="3">
        <v>0</v>
      </c>
      <c r="H41" s="3"/>
      <c r="I41" s="3"/>
      <c r="J41" s="3"/>
      <c r="K41" s="3"/>
      <c r="L41" s="3"/>
      <c r="M41" s="3"/>
    </row>
    <row r="42">
      <c r="A42" s="3" t="s">
        <v>35</v>
      </c>
      <c r="B42" s="3" t="s">
        <v>36</v>
      </c>
      <c r="C42" s="3">
        <v>0</v>
      </c>
      <c r="D42" s="3" t="s">
        <v>37</v>
      </c>
      <c r="E42" s="3">
        <v>0.408</v>
      </c>
      <c r="F42" s="3" t="s">
        <v>38</v>
      </c>
      <c r="G42" s="3">
        <v>0.408</v>
      </c>
      <c r="H42" s="3" t="s">
        <v>39</v>
      </c>
      <c r="I42" s="3">
        <v>0.204</v>
      </c>
      <c r="J42" s="3" t="s">
        <v>40</v>
      </c>
      <c r="K42" s="3">
        <v>0.51</v>
      </c>
      <c r="L42" s="3" t="s">
        <v>41</v>
      </c>
      <c r="M42" s="3">
        <v>0.51</v>
      </c>
      <c r="N42" s="0">
        <f>C42+E42+G42+I42+K42+M42</f>
      </c>
    </row>
    <row r="43">
      <c r="A43" s="3"/>
      <c r="B43" s="3" t="s">
        <v>42</v>
      </c>
      <c r="C43" s="3">
        <v>0</v>
      </c>
      <c r="D43" s="3" t="s">
        <v>43</v>
      </c>
      <c r="E43" s="3">
        <v>0</v>
      </c>
      <c r="F43" s="3" t="s">
        <v>44</v>
      </c>
      <c r="G43" s="3">
        <v>0</v>
      </c>
      <c r="H43" s="3"/>
      <c r="I43" s="3"/>
      <c r="J43" s="3"/>
      <c r="K43" s="3"/>
      <c r="L43" s="3"/>
      <c r="M43" s="3"/>
    </row>
    <row r="44">
      <c r="A44" s="3"/>
      <c r="B44" s="3" t="s">
        <v>45</v>
      </c>
      <c r="C44" s="3">
        <v>0.059</v>
      </c>
      <c r="D44" s="3" t="s">
        <v>46</v>
      </c>
      <c r="E44" s="3">
        <v>0.088</v>
      </c>
      <c r="F44" s="3" t="s">
        <v>47</v>
      </c>
      <c r="G44" s="3">
        <v>0.147</v>
      </c>
      <c r="H44" s="3"/>
      <c r="I44" s="3"/>
      <c r="J44" s="3"/>
      <c r="K44" s="3"/>
      <c r="L44" s="3"/>
      <c r="M44" s="3"/>
      <c r="N44" s="0">
        <f>C44+E44+G44</f>
      </c>
    </row>
    <row r="45">
      <c r="A45" s="3"/>
      <c r="B45" s="3" t="s">
        <v>48</v>
      </c>
      <c r="C45" s="3">
        <v>1.745</v>
      </c>
      <c r="D45" s="3" t="s">
        <v>49</v>
      </c>
      <c r="E45" s="3">
        <v>0</v>
      </c>
      <c r="F45" s="3"/>
      <c r="G45" s="3"/>
      <c r="H45" s="3"/>
      <c r="I45" s="3"/>
      <c r="J45" s="3"/>
      <c r="K45" s="3"/>
      <c r="L45" s="3"/>
      <c r="M45" s="3"/>
    </row>
    <row r="47">
      <c r="A47" s="2" t="s">
        <v>5</v>
      </c>
      <c r="B47" s="2" t="s">
        <v>6</v>
      </c>
      <c r="C47" s="2">
        <v>11.26</v>
      </c>
      <c r="D47" s="2" t="s">
        <v>7</v>
      </c>
      <c r="E47" s="2">
        <v>14.81</v>
      </c>
      <c r="F47" s="2" t="s">
        <v>8</v>
      </c>
      <c r="G47" s="2">
        <v>3.5500000000000007</v>
      </c>
      <c r="H47" s="2"/>
      <c r="I47" s="2"/>
      <c r="J47" s="2"/>
      <c r="K47" s="2"/>
      <c r="L47" s="2"/>
      <c r="M47" s="2"/>
    </row>
    <row r="48">
      <c r="A48" s="3">
        <v>4</v>
      </c>
      <c r="B48" s="3" t="s">
        <v>51</v>
      </c>
      <c r="C48" s="3"/>
      <c r="D48" s="3" t="s">
        <v>10</v>
      </c>
      <c r="E48" s="3">
        <v>0</v>
      </c>
      <c r="F48" s="3" t="s">
        <v>11</v>
      </c>
      <c r="G48" s="3">
        <v>3.6</v>
      </c>
      <c r="H48" s="3" t="s">
        <v>12</v>
      </c>
      <c r="I48" s="3">
        <v>0</v>
      </c>
      <c r="J48" s="3"/>
      <c r="K48" s="3"/>
      <c r="L48" s="3"/>
      <c r="M48" s="3"/>
    </row>
    <row r="49">
      <c r="A49" s="3"/>
      <c r="B49" s="3" t="s">
        <v>13</v>
      </c>
      <c r="C49" s="3" t="s">
        <v>14</v>
      </c>
      <c r="D49" s="3" t="s">
        <v>15</v>
      </c>
      <c r="E49" s="3">
        <v>0.2</v>
      </c>
      <c r="F49" s="3" t="s">
        <v>16</v>
      </c>
      <c r="G49" s="3">
        <v>0.1</v>
      </c>
      <c r="H49" s="3"/>
      <c r="I49" s="3"/>
      <c r="J49" s="3"/>
      <c r="K49" s="3"/>
      <c r="L49" s="3"/>
      <c r="M49" s="3"/>
    </row>
    <row r="50">
      <c r="A50" s="3"/>
      <c r="B50" s="3" t="s">
        <v>17</v>
      </c>
      <c r="C50" s="3" t="s">
        <v>18</v>
      </c>
      <c r="D50" s="3" t="s">
        <v>19</v>
      </c>
      <c r="E50" s="3" t="s">
        <v>20</v>
      </c>
      <c r="F50" s="3" t="s">
        <v>21</v>
      </c>
      <c r="G50" s="3">
        <v>3.5500000000000007</v>
      </c>
      <c r="H50" s="3"/>
      <c r="I50" s="3"/>
      <c r="J50" s="3"/>
      <c r="K50" s="3"/>
      <c r="L50" s="3"/>
      <c r="M50" s="3"/>
    </row>
    <row r="51">
      <c r="A51" s="3"/>
      <c r="B51" s="3" t="s">
        <v>22</v>
      </c>
      <c r="C51" s="3">
        <v>0.213</v>
      </c>
      <c r="D51" s="3" t="s">
        <v>23</v>
      </c>
      <c r="E51" s="3">
        <v>0</v>
      </c>
      <c r="F51" s="3" t="s">
        <v>24</v>
      </c>
      <c r="G51" s="3">
        <v>0</v>
      </c>
      <c r="H51" s="3" t="s">
        <v>25</v>
      </c>
      <c r="I51" s="3">
        <v>0</v>
      </c>
      <c r="J51" s="3" t="s">
        <v>26</v>
      </c>
      <c r="K51" s="3">
        <v>0</v>
      </c>
      <c r="L51" s="3" t="s">
        <v>27</v>
      </c>
      <c r="M51" s="3">
        <v>0</v>
      </c>
      <c r="N51" s="0">
        <f>C51+E51+G51+I51+K51+M51</f>
      </c>
    </row>
    <row r="52">
      <c r="A52" s="3"/>
      <c r="B52" s="3" t="s">
        <v>28</v>
      </c>
      <c r="C52" s="3">
        <v>0</v>
      </c>
      <c r="D52" s="3" t="s">
        <v>29</v>
      </c>
      <c r="E52" s="3">
        <v>0</v>
      </c>
      <c r="F52" s="3"/>
      <c r="G52" s="3"/>
      <c r="H52" s="3"/>
      <c r="I52" s="3"/>
      <c r="J52" s="3"/>
      <c r="K52" s="3"/>
      <c r="L52" s="3"/>
      <c r="M52" s="3"/>
      <c r="N52" s="0">
        <f>C52+E52</f>
      </c>
    </row>
    <row r="53">
      <c r="A53" s="3"/>
      <c r="B53" s="3" t="s">
        <v>30</v>
      </c>
      <c r="C53" s="3">
        <v>1.035</v>
      </c>
      <c r="D53" s="3" t="s">
        <v>31</v>
      </c>
      <c r="E53" s="3">
        <v>1.035</v>
      </c>
      <c r="F53" s="3"/>
      <c r="G53" s="3"/>
      <c r="H53" s="3"/>
      <c r="I53" s="3"/>
      <c r="J53" s="3"/>
      <c r="K53" s="3"/>
      <c r="L53" s="3"/>
      <c r="M53" s="3"/>
    </row>
    <row r="54">
      <c r="A54" s="3"/>
      <c r="B54" s="3" t="s">
        <v>32</v>
      </c>
      <c r="C54" s="3">
        <v>0</v>
      </c>
      <c r="D54" s="3" t="s">
        <v>33</v>
      </c>
      <c r="E54" s="3">
        <v>0</v>
      </c>
      <c r="F54" s="3" t="s">
        <v>34</v>
      </c>
      <c r="G54" s="3">
        <v>0</v>
      </c>
      <c r="H54" s="3"/>
      <c r="I54" s="3"/>
      <c r="J54" s="3"/>
      <c r="K54" s="3"/>
      <c r="L54" s="3"/>
      <c r="M54" s="3"/>
    </row>
    <row r="55">
      <c r="A55" s="3" t="s">
        <v>35</v>
      </c>
      <c r="B55" s="3" t="s">
        <v>36</v>
      </c>
      <c r="C55" s="3">
        <v>0</v>
      </c>
      <c r="D55" s="3" t="s">
        <v>37</v>
      </c>
      <c r="E55" s="3">
        <v>0.593</v>
      </c>
      <c r="F55" s="3" t="s">
        <v>38</v>
      </c>
      <c r="G55" s="3">
        <v>0.593</v>
      </c>
      <c r="H55" s="3" t="s">
        <v>39</v>
      </c>
      <c r="I55" s="3">
        <v>0.297</v>
      </c>
      <c r="J55" s="3" t="s">
        <v>40</v>
      </c>
      <c r="K55" s="3">
        <v>0.741</v>
      </c>
      <c r="L55" s="3" t="s">
        <v>41</v>
      </c>
      <c r="M55" s="3">
        <v>0.741</v>
      </c>
      <c r="N55" s="0">
        <f>C55+E55+G55+I55+K55+M55</f>
      </c>
    </row>
    <row r="56">
      <c r="A56" s="3"/>
      <c r="B56" s="3" t="s">
        <v>42</v>
      </c>
      <c r="C56" s="3">
        <v>0</v>
      </c>
      <c r="D56" s="3" t="s">
        <v>43</v>
      </c>
      <c r="E56" s="3">
        <v>0</v>
      </c>
      <c r="F56" s="3" t="s">
        <v>44</v>
      </c>
      <c r="G56" s="3">
        <v>0</v>
      </c>
      <c r="H56" s="3"/>
      <c r="I56" s="3"/>
      <c r="J56" s="3"/>
      <c r="K56" s="3"/>
      <c r="L56" s="3"/>
      <c r="M56" s="3"/>
    </row>
    <row r="57">
      <c r="A57" s="3"/>
      <c r="B57" s="3" t="s">
        <v>45</v>
      </c>
      <c r="C57" s="3">
        <v>0.092</v>
      </c>
      <c r="D57" s="3" t="s">
        <v>46</v>
      </c>
      <c r="E57" s="3">
        <v>0.138</v>
      </c>
      <c r="F57" s="3" t="s">
        <v>47</v>
      </c>
      <c r="G57" s="3">
        <v>0.231</v>
      </c>
      <c r="H57" s="3"/>
      <c r="I57" s="3"/>
      <c r="J57" s="3"/>
      <c r="K57" s="3"/>
      <c r="L57" s="3"/>
      <c r="M57" s="3"/>
      <c r="N57" s="0">
        <f>C57+E57+G57</f>
      </c>
    </row>
    <row r="58">
      <c r="A58" s="3"/>
      <c r="B58" s="3" t="s">
        <v>48</v>
      </c>
      <c r="C58" s="3">
        <v>2.504</v>
      </c>
      <c r="D58" s="3" t="s">
        <v>49</v>
      </c>
      <c r="E58" s="3">
        <v>0</v>
      </c>
      <c r="F58" s="3"/>
      <c r="G58" s="3"/>
      <c r="H58" s="3"/>
      <c r="I58" s="3"/>
      <c r="J58" s="3"/>
      <c r="K58" s="3"/>
      <c r="L58" s="3"/>
      <c r="M58" s="3"/>
    </row>
    <row r="60">
      <c r="A60" s="2" t="s">
        <v>5</v>
      </c>
      <c r="B60" s="2" t="s">
        <v>6</v>
      </c>
      <c r="C60" s="2">
        <v>14.81</v>
      </c>
      <c r="D60" s="2" t="s">
        <v>7</v>
      </c>
      <c r="E60" s="2">
        <v>19.45</v>
      </c>
      <c r="F60" s="2" t="s">
        <v>8</v>
      </c>
      <c r="G60" s="2">
        <v>4.6399999999999988</v>
      </c>
      <c r="H60" s="2"/>
      <c r="I60" s="2"/>
      <c r="J60" s="2"/>
      <c r="K60" s="2"/>
      <c r="L60" s="2"/>
      <c r="M60" s="2"/>
    </row>
    <row r="61">
      <c r="A61" s="3">
        <v>5</v>
      </c>
      <c r="B61" s="3" t="s">
        <v>51</v>
      </c>
      <c r="C61" s="3"/>
      <c r="D61" s="3" t="s">
        <v>10</v>
      </c>
      <c r="E61" s="3">
        <v>0</v>
      </c>
      <c r="F61" s="3" t="s">
        <v>11</v>
      </c>
      <c r="G61" s="3">
        <v>4.52</v>
      </c>
      <c r="H61" s="3" t="s">
        <v>12</v>
      </c>
      <c r="I61" s="3">
        <v>0</v>
      </c>
      <c r="J61" s="3"/>
      <c r="K61" s="3"/>
      <c r="L61" s="3"/>
      <c r="M61" s="3"/>
    </row>
    <row r="62">
      <c r="A62" s="3"/>
      <c r="B62" s="3" t="s">
        <v>13</v>
      </c>
      <c r="C62" s="3" t="s">
        <v>14</v>
      </c>
      <c r="D62" s="3" t="s">
        <v>15</v>
      </c>
      <c r="E62" s="3">
        <v>0.2</v>
      </c>
      <c r="F62" s="3" t="s">
        <v>16</v>
      </c>
      <c r="G62" s="3">
        <v>0.1</v>
      </c>
      <c r="H62" s="3"/>
      <c r="I62" s="3"/>
      <c r="J62" s="3"/>
      <c r="K62" s="3"/>
      <c r="L62" s="3"/>
      <c r="M62" s="3"/>
    </row>
    <row r="63">
      <c r="A63" s="3"/>
      <c r="B63" s="3" t="s">
        <v>17</v>
      </c>
      <c r="C63" s="3" t="s">
        <v>18</v>
      </c>
      <c r="D63" s="3" t="s">
        <v>19</v>
      </c>
      <c r="E63" s="3" t="s">
        <v>20</v>
      </c>
      <c r="F63" s="3" t="s">
        <v>21</v>
      </c>
      <c r="G63" s="3">
        <v>4.6399999999999988</v>
      </c>
      <c r="H63" s="3"/>
      <c r="I63" s="3"/>
      <c r="J63" s="3"/>
      <c r="K63" s="3"/>
      <c r="L63" s="3"/>
      <c r="M63" s="3"/>
    </row>
    <row r="64">
      <c r="A64" s="3"/>
      <c r="B64" s="3" t="s">
        <v>22</v>
      </c>
      <c r="C64" s="3">
        <v>0.278</v>
      </c>
      <c r="D64" s="3" t="s">
        <v>23</v>
      </c>
      <c r="E64" s="3">
        <v>0</v>
      </c>
      <c r="F64" s="3" t="s">
        <v>24</v>
      </c>
      <c r="G64" s="3">
        <v>0</v>
      </c>
      <c r="H64" s="3" t="s">
        <v>25</v>
      </c>
      <c r="I64" s="3">
        <v>0</v>
      </c>
      <c r="J64" s="3" t="s">
        <v>26</v>
      </c>
      <c r="K64" s="3">
        <v>0</v>
      </c>
      <c r="L64" s="3" t="s">
        <v>27</v>
      </c>
      <c r="M64" s="3">
        <v>0</v>
      </c>
      <c r="N64" s="0">
        <f>C64+E64+G64+I64+K64+M64</f>
      </c>
    </row>
    <row r="65">
      <c r="A65" s="3"/>
      <c r="B65" s="3" t="s">
        <v>28</v>
      </c>
      <c r="C65" s="3">
        <v>0</v>
      </c>
      <c r="D65" s="3" t="s">
        <v>29</v>
      </c>
      <c r="E65" s="3">
        <v>0</v>
      </c>
      <c r="F65" s="3"/>
      <c r="G65" s="3"/>
      <c r="H65" s="3"/>
      <c r="I65" s="3"/>
      <c r="J65" s="3"/>
      <c r="K65" s="3"/>
      <c r="L65" s="3"/>
      <c r="M65" s="3"/>
      <c r="N65" s="0">
        <f>C65+E65</f>
      </c>
    </row>
    <row r="66">
      <c r="A66" s="3"/>
      <c r="B66" s="3" t="s">
        <v>30</v>
      </c>
      <c r="C66" s="3">
        <v>0.935</v>
      </c>
      <c r="D66" s="3" t="s">
        <v>31</v>
      </c>
      <c r="E66" s="3">
        <v>0.935</v>
      </c>
      <c r="F66" s="3"/>
      <c r="G66" s="3"/>
      <c r="H66" s="3"/>
      <c r="I66" s="3"/>
      <c r="J66" s="3"/>
      <c r="K66" s="3"/>
      <c r="L66" s="3"/>
      <c r="M66" s="3"/>
    </row>
    <row r="67">
      <c r="A67" s="3"/>
      <c r="B67" s="3" t="s">
        <v>32</v>
      </c>
      <c r="C67" s="3">
        <v>0</v>
      </c>
      <c r="D67" s="3" t="s">
        <v>33</v>
      </c>
      <c r="E67" s="3">
        <v>0</v>
      </c>
      <c r="F67" s="3" t="s">
        <v>34</v>
      </c>
      <c r="G67" s="3">
        <v>0</v>
      </c>
      <c r="H67" s="3"/>
      <c r="I67" s="3"/>
      <c r="J67" s="3"/>
      <c r="K67" s="3"/>
      <c r="L67" s="3"/>
      <c r="M67" s="3"/>
    </row>
    <row r="68">
      <c r="A68" s="3" t="s">
        <v>35</v>
      </c>
      <c r="B68" s="3" t="s">
        <v>36</v>
      </c>
      <c r="C68" s="3">
        <v>0</v>
      </c>
      <c r="D68" s="3" t="s">
        <v>37</v>
      </c>
      <c r="E68" s="3">
        <v>0.683</v>
      </c>
      <c r="F68" s="3" t="s">
        <v>38</v>
      </c>
      <c r="G68" s="3">
        <v>0.683</v>
      </c>
      <c r="H68" s="3" t="s">
        <v>39</v>
      </c>
      <c r="I68" s="3">
        <v>0.341</v>
      </c>
      <c r="J68" s="3" t="s">
        <v>40</v>
      </c>
      <c r="K68" s="3">
        <v>0.854</v>
      </c>
      <c r="L68" s="3" t="s">
        <v>41</v>
      </c>
      <c r="M68" s="3">
        <v>0.854</v>
      </c>
      <c r="N68" s="0">
        <f>C68+E68+G68+I68+K68+M68</f>
      </c>
    </row>
    <row r="69">
      <c r="A69" s="3"/>
      <c r="B69" s="3" t="s">
        <v>42</v>
      </c>
      <c r="C69" s="3">
        <v>0</v>
      </c>
      <c r="D69" s="3" t="s">
        <v>43</v>
      </c>
      <c r="E69" s="3">
        <v>0</v>
      </c>
      <c r="F69" s="3" t="s">
        <v>44</v>
      </c>
      <c r="G69" s="3">
        <v>0</v>
      </c>
      <c r="H69" s="3"/>
      <c r="I69" s="3"/>
      <c r="J69" s="3"/>
      <c r="K69" s="3"/>
      <c r="L69" s="3"/>
      <c r="M69" s="3"/>
    </row>
    <row r="70">
      <c r="A70" s="3"/>
      <c r="B70" s="3" t="s">
        <v>45</v>
      </c>
      <c r="C70" s="3">
        <v>0.121</v>
      </c>
      <c r="D70" s="3" t="s">
        <v>46</v>
      </c>
      <c r="E70" s="3">
        <v>0.181</v>
      </c>
      <c r="F70" s="3" t="s">
        <v>47</v>
      </c>
      <c r="G70" s="3">
        <v>0.302</v>
      </c>
      <c r="H70" s="3"/>
      <c r="I70" s="3"/>
      <c r="J70" s="3"/>
      <c r="K70" s="3"/>
      <c r="L70" s="3"/>
      <c r="M70" s="3"/>
      <c r="N70" s="0">
        <f>C70+E70+G70</f>
      </c>
    </row>
    <row r="71">
      <c r="A71" s="3"/>
      <c r="B71" s="3" t="s">
        <v>48</v>
      </c>
      <c r="C71" s="3">
        <v>2.811</v>
      </c>
      <c r="D71" s="3" t="s">
        <v>49</v>
      </c>
      <c r="E71" s="3">
        <v>0</v>
      </c>
      <c r="F71" s="3"/>
      <c r="G71" s="3"/>
      <c r="H71" s="3"/>
      <c r="I71" s="3"/>
      <c r="J71" s="3"/>
      <c r="K71" s="3"/>
      <c r="L71" s="3"/>
      <c r="M71" s="3"/>
    </row>
    <row r="73">
      <c r="A73" s="2" t="s">
        <v>5</v>
      </c>
      <c r="B73" s="2" t="s">
        <v>6</v>
      </c>
      <c r="C73" s="2">
        <v>19.45</v>
      </c>
      <c r="D73" s="2" t="s">
        <v>7</v>
      </c>
      <c r="E73" s="2">
        <v>22.97</v>
      </c>
      <c r="F73" s="2" t="s">
        <v>8</v>
      </c>
      <c r="G73" s="2">
        <v>3.5199999999999996</v>
      </c>
      <c r="H73" s="2"/>
      <c r="I73" s="2"/>
      <c r="J73" s="2"/>
      <c r="K73" s="2"/>
      <c r="L73" s="2"/>
      <c r="M73" s="2"/>
    </row>
    <row r="74">
      <c r="A74" s="3">
        <v>6</v>
      </c>
      <c r="B74" s="3" t="s">
        <v>51</v>
      </c>
      <c r="C74" s="3"/>
      <c r="D74" s="3" t="s">
        <v>10</v>
      </c>
      <c r="E74" s="3">
        <v>0</v>
      </c>
      <c r="F74" s="3" t="s">
        <v>11</v>
      </c>
      <c r="G74" s="3">
        <v>3.36</v>
      </c>
      <c r="H74" s="3" t="s">
        <v>12</v>
      </c>
      <c r="I74" s="3">
        <v>0</v>
      </c>
      <c r="J74" s="3"/>
      <c r="K74" s="3"/>
      <c r="L74" s="3"/>
      <c r="M74" s="3"/>
    </row>
    <row r="75">
      <c r="A75" s="3"/>
      <c r="B75" s="3" t="s">
        <v>13</v>
      </c>
      <c r="C75" s="3" t="s">
        <v>14</v>
      </c>
      <c r="D75" s="3" t="s">
        <v>15</v>
      </c>
      <c r="E75" s="3">
        <v>0.2</v>
      </c>
      <c r="F75" s="3" t="s">
        <v>16</v>
      </c>
      <c r="G75" s="3">
        <v>0.1</v>
      </c>
      <c r="H75" s="3"/>
      <c r="I75" s="3"/>
      <c r="J75" s="3"/>
      <c r="K75" s="3"/>
      <c r="L75" s="3"/>
      <c r="M75" s="3"/>
    </row>
    <row r="76">
      <c r="A76" s="3"/>
      <c r="B76" s="3" t="s">
        <v>17</v>
      </c>
      <c r="C76" s="3" t="s">
        <v>18</v>
      </c>
      <c r="D76" s="3" t="s">
        <v>19</v>
      </c>
      <c r="E76" s="3" t="s">
        <v>20</v>
      </c>
      <c r="F76" s="3" t="s">
        <v>21</v>
      </c>
      <c r="G76" s="3">
        <v>3.5199999999999996</v>
      </c>
      <c r="H76" s="3"/>
      <c r="I76" s="3"/>
      <c r="J76" s="3"/>
      <c r="K76" s="3"/>
      <c r="L76" s="3"/>
      <c r="M76" s="3"/>
    </row>
    <row r="77">
      <c r="A77" s="3"/>
      <c r="B77" s="3" t="s">
        <v>22</v>
      </c>
      <c r="C77" s="3">
        <v>0.211</v>
      </c>
      <c r="D77" s="3" t="s">
        <v>23</v>
      </c>
      <c r="E77" s="3">
        <v>0</v>
      </c>
      <c r="F77" s="3" t="s">
        <v>24</v>
      </c>
      <c r="G77" s="3">
        <v>0</v>
      </c>
      <c r="H77" s="3" t="s">
        <v>25</v>
      </c>
      <c r="I77" s="3">
        <v>0</v>
      </c>
      <c r="J77" s="3" t="s">
        <v>26</v>
      </c>
      <c r="K77" s="3">
        <v>0</v>
      </c>
      <c r="L77" s="3" t="s">
        <v>27</v>
      </c>
      <c r="M77" s="3">
        <v>0</v>
      </c>
      <c r="N77" s="0">
        <f>C77+E77+G77+I77+K77+M77</f>
      </c>
    </row>
    <row r="78">
      <c r="A78" s="3"/>
      <c r="B78" s="3" t="s">
        <v>28</v>
      </c>
      <c r="C78" s="3">
        <v>0</v>
      </c>
      <c r="D78" s="3" t="s">
        <v>29</v>
      </c>
      <c r="E78" s="3">
        <v>0</v>
      </c>
      <c r="F78" s="3"/>
      <c r="G78" s="3"/>
      <c r="H78" s="3"/>
      <c r="I78" s="3"/>
      <c r="J78" s="3"/>
      <c r="K78" s="3"/>
      <c r="L78" s="3"/>
      <c r="M78" s="3"/>
      <c r="N78" s="0">
        <f>C78+E78</f>
      </c>
    </row>
    <row r="79">
      <c r="A79" s="3"/>
      <c r="B79" s="3" t="s">
        <v>30</v>
      </c>
      <c r="C79" s="3">
        <v>0.885</v>
      </c>
      <c r="D79" s="3" t="s">
        <v>31</v>
      </c>
      <c r="E79" s="3">
        <v>0.885</v>
      </c>
      <c r="F79" s="3"/>
      <c r="G79" s="3"/>
      <c r="H79" s="3"/>
      <c r="I79" s="3"/>
      <c r="J79" s="3"/>
      <c r="K79" s="3"/>
      <c r="L79" s="3"/>
      <c r="M79" s="3"/>
    </row>
    <row r="80">
      <c r="A80" s="3"/>
      <c r="B80" s="3" t="s">
        <v>32</v>
      </c>
      <c r="C80" s="3">
        <v>0</v>
      </c>
      <c r="D80" s="3" t="s">
        <v>33</v>
      </c>
      <c r="E80" s="3">
        <v>0</v>
      </c>
      <c r="F80" s="3" t="s">
        <v>34</v>
      </c>
      <c r="G80" s="3">
        <v>0</v>
      </c>
      <c r="H80" s="3"/>
      <c r="I80" s="3"/>
      <c r="J80" s="3"/>
      <c r="K80" s="3"/>
      <c r="L80" s="3"/>
      <c r="M80" s="3"/>
    </row>
    <row r="81">
      <c r="A81" s="3" t="s">
        <v>35</v>
      </c>
      <c r="B81" s="3" t="s">
        <v>36</v>
      </c>
      <c r="C81" s="3">
        <v>0</v>
      </c>
      <c r="D81" s="3" t="s">
        <v>37</v>
      </c>
      <c r="E81" s="3">
        <v>0.484</v>
      </c>
      <c r="F81" s="3" t="s">
        <v>38</v>
      </c>
      <c r="G81" s="3">
        <v>0.484</v>
      </c>
      <c r="H81" s="3" t="s">
        <v>39</v>
      </c>
      <c r="I81" s="3">
        <v>0.242</v>
      </c>
      <c r="J81" s="3" t="s">
        <v>40</v>
      </c>
      <c r="K81" s="3">
        <v>0.605</v>
      </c>
      <c r="L81" s="3" t="s">
        <v>41</v>
      </c>
      <c r="M81" s="3">
        <v>0.605</v>
      </c>
      <c r="N81" s="0">
        <f>C81+E81+G81+I81+K81+M81</f>
      </c>
    </row>
    <row r="82">
      <c r="A82" s="3"/>
      <c r="B82" s="3" t="s">
        <v>42</v>
      </c>
      <c r="C82" s="3">
        <v>0</v>
      </c>
      <c r="D82" s="3" t="s">
        <v>43</v>
      </c>
      <c r="E82" s="3">
        <v>0</v>
      </c>
      <c r="F82" s="3" t="s">
        <v>44</v>
      </c>
      <c r="G82" s="3">
        <v>0</v>
      </c>
      <c r="H82" s="3"/>
      <c r="I82" s="3"/>
      <c r="J82" s="3"/>
      <c r="K82" s="3"/>
      <c r="L82" s="3"/>
      <c r="M82" s="3"/>
    </row>
    <row r="83">
      <c r="A83" s="3"/>
      <c r="B83" s="3" t="s">
        <v>45</v>
      </c>
      <c r="C83" s="3">
        <v>0.092</v>
      </c>
      <c r="D83" s="3" t="s">
        <v>46</v>
      </c>
      <c r="E83" s="3">
        <v>0.137</v>
      </c>
      <c r="F83" s="3" t="s">
        <v>47</v>
      </c>
      <c r="G83" s="3">
        <v>0.229</v>
      </c>
      <c r="H83" s="3"/>
      <c r="I83" s="3"/>
      <c r="J83" s="3"/>
      <c r="K83" s="3"/>
      <c r="L83" s="3"/>
      <c r="M83" s="3"/>
      <c r="N83" s="0">
        <f>C83+E83+G83</f>
      </c>
    </row>
    <row r="84">
      <c r="A84" s="3"/>
      <c r="B84" s="3" t="s">
        <v>48</v>
      </c>
      <c r="C84" s="3">
        <v>1.963</v>
      </c>
      <c r="D84" s="3" t="s">
        <v>49</v>
      </c>
      <c r="E84" s="3">
        <v>0</v>
      </c>
      <c r="F84" s="3"/>
      <c r="G84" s="3"/>
      <c r="H84" s="3"/>
      <c r="I84" s="3"/>
      <c r="J84" s="3"/>
      <c r="K84" s="3"/>
      <c r="L84" s="3"/>
      <c r="M84" s="3"/>
    </row>
    <row r="86">
      <c r="A86" s="2" t="s">
        <v>5</v>
      </c>
      <c r="B86" s="2" t="s">
        <v>6</v>
      </c>
      <c r="C86" s="2">
        <v>22.97</v>
      </c>
      <c r="D86" s="2" t="s">
        <v>7</v>
      </c>
      <c r="E86" s="2">
        <v>25.76</v>
      </c>
      <c r="F86" s="2" t="s">
        <v>8</v>
      </c>
      <c r="G86" s="2">
        <v>2.7900000000000027</v>
      </c>
      <c r="H86" s="2"/>
      <c r="I86" s="2"/>
      <c r="J86" s="2"/>
      <c r="K86" s="2"/>
      <c r="L86" s="2"/>
      <c r="M86" s="2"/>
    </row>
    <row r="87">
      <c r="A87" s="3">
        <v>7</v>
      </c>
      <c r="B87" s="3" t="s">
        <v>51</v>
      </c>
      <c r="C87" s="3"/>
      <c r="D87" s="3" t="s">
        <v>10</v>
      </c>
      <c r="E87" s="3">
        <v>0</v>
      </c>
      <c r="F87" s="3" t="s">
        <v>11</v>
      </c>
      <c r="G87" s="3">
        <v>2.66</v>
      </c>
      <c r="H87" s="3" t="s">
        <v>12</v>
      </c>
      <c r="I87" s="3">
        <v>0</v>
      </c>
      <c r="J87" s="3"/>
      <c r="K87" s="3"/>
      <c r="L87" s="3"/>
      <c r="M87" s="3"/>
    </row>
    <row r="88">
      <c r="A88" s="3"/>
      <c r="B88" s="3" t="s">
        <v>13</v>
      </c>
      <c r="C88" s="3" t="s">
        <v>14</v>
      </c>
      <c r="D88" s="3" t="s">
        <v>15</v>
      </c>
      <c r="E88" s="3">
        <v>0.2</v>
      </c>
      <c r="F88" s="3" t="s">
        <v>16</v>
      </c>
      <c r="G88" s="3">
        <v>0.1</v>
      </c>
      <c r="H88" s="3"/>
      <c r="I88" s="3"/>
      <c r="J88" s="3"/>
      <c r="K88" s="3"/>
      <c r="L88" s="3"/>
      <c r="M88" s="3"/>
    </row>
    <row r="89">
      <c r="A89" s="3"/>
      <c r="B89" s="3" t="s">
        <v>17</v>
      </c>
      <c r="C89" s="3" t="s">
        <v>18</v>
      </c>
      <c r="D89" s="3" t="s">
        <v>19</v>
      </c>
      <c r="E89" s="3" t="s">
        <v>20</v>
      </c>
      <c r="F89" s="3" t="s">
        <v>21</v>
      </c>
      <c r="G89" s="3">
        <v>2.7900000000000027</v>
      </c>
      <c r="H89" s="3"/>
      <c r="I89" s="3"/>
      <c r="J89" s="3"/>
      <c r="K89" s="3"/>
      <c r="L89" s="3"/>
      <c r="M89" s="3"/>
    </row>
    <row r="90">
      <c r="A90" s="3"/>
      <c r="B90" s="3" t="s">
        <v>22</v>
      </c>
      <c r="C90" s="3">
        <v>0.167</v>
      </c>
      <c r="D90" s="3" t="s">
        <v>23</v>
      </c>
      <c r="E90" s="3">
        <v>0</v>
      </c>
      <c r="F90" s="3" t="s">
        <v>24</v>
      </c>
      <c r="G90" s="3">
        <v>0</v>
      </c>
      <c r="H90" s="3" t="s">
        <v>25</v>
      </c>
      <c r="I90" s="3">
        <v>0</v>
      </c>
      <c r="J90" s="3" t="s">
        <v>26</v>
      </c>
      <c r="K90" s="3">
        <v>0</v>
      </c>
      <c r="L90" s="3" t="s">
        <v>27</v>
      </c>
      <c r="M90" s="3">
        <v>0</v>
      </c>
      <c r="N90" s="0">
        <f>C90+E90+G90+I90+K90+M90</f>
      </c>
    </row>
    <row r="91">
      <c r="A91" s="3"/>
      <c r="B91" s="3" t="s">
        <v>28</v>
      </c>
      <c r="C91" s="3">
        <v>0</v>
      </c>
      <c r="D91" s="3" t="s">
        <v>29</v>
      </c>
      <c r="E91" s="3">
        <v>0</v>
      </c>
      <c r="F91" s="3"/>
      <c r="G91" s="3"/>
      <c r="H91" s="3"/>
      <c r="I91" s="3"/>
      <c r="J91" s="3"/>
      <c r="K91" s="3"/>
      <c r="L91" s="3"/>
      <c r="M91" s="3"/>
      <c r="N91" s="0">
        <f>C91+E91</f>
      </c>
    </row>
    <row r="92">
      <c r="A92" s="3"/>
      <c r="B92" s="3" t="s">
        <v>30</v>
      </c>
      <c r="C92" s="3">
        <v>0.885</v>
      </c>
      <c r="D92" s="3" t="s">
        <v>31</v>
      </c>
      <c r="E92" s="3">
        <v>0.885</v>
      </c>
      <c r="F92" s="3"/>
      <c r="G92" s="3"/>
      <c r="H92" s="3"/>
      <c r="I92" s="3"/>
      <c r="J92" s="3"/>
      <c r="K92" s="3"/>
      <c r="L92" s="3"/>
      <c r="M92" s="3"/>
    </row>
    <row r="93">
      <c r="A93" s="3"/>
      <c r="B93" s="3" t="s">
        <v>32</v>
      </c>
      <c r="C93" s="3">
        <v>0</v>
      </c>
      <c r="D93" s="3" t="s">
        <v>33</v>
      </c>
      <c r="E93" s="3">
        <v>0</v>
      </c>
      <c r="F93" s="3" t="s">
        <v>34</v>
      </c>
      <c r="G93" s="3">
        <v>0</v>
      </c>
      <c r="H93" s="3"/>
      <c r="I93" s="3"/>
      <c r="J93" s="3"/>
      <c r="K93" s="3"/>
      <c r="L93" s="3"/>
      <c r="M93" s="3"/>
    </row>
    <row r="94">
      <c r="A94" s="3" t="s">
        <v>35</v>
      </c>
      <c r="B94" s="3" t="s">
        <v>36</v>
      </c>
      <c r="C94" s="3">
        <v>0</v>
      </c>
      <c r="D94" s="3" t="s">
        <v>37</v>
      </c>
      <c r="E94" s="3">
        <v>0.384</v>
      </c>
      <c r="F94" s="3" t="s">
        <v>38</v>
      </c>
      <c r="G94" s="3">
        <v>0.384</v>
      </c>
      <c r="H94" s="3" t="s">
        <v>39</v>
      </c>
      <c r="I94" s="3">
        <v>0.192</v>
      </c>
      <c r="J94" s="3" t="s">
        <v>40</v>
      </c>
      <c r="K94" s="3">
        <v>0.48</v>
      </c>
      <c r="L94" s="3" t="s">
        <v>41</v>
      </c>
      <c r="M94" s="3">
        <v>0.48</v>
      </c>
      <c r="N94" s="0">
        <f>C94+E94+G94+I94+K94+M94</f>
      </c>
    </row>
    <row r="95">
      <c r="A95" s="3"/>
      <c r="B95" s="3" t="s">
        <v>42</v>
      </c>
      <c r="C95" s="3">
        <v>0</v>
      </c>
      <c r="D95" s="3" t="s">
        <v>43</v>
      </c>
      <c r="E95" s="3">
        <v>0</v>
      </c>
      <c r="F95" s="3" t="s">
        <v>44</v>
      </c>
      <c r="G95" s="3">
        <v>0</v>
      </c>
      <c r="H95" s="3"/>
      <c r="I95" s="3"/>
      <c r="J95" s="3"/>
      <c r="K95" s="3"/>
      <c r="L95" s="3"/>
      <c r="M95" s="3"/>
    </row>
    <row r="96">
      <c r="A96" s="3"/>
      <c r="B96" s="3" t="s">
        <v>45</v>
      </c>
      <c r="C96" s="3">
        <v>0.073</v>
      </c>
      <c r="D96" s="3" t="s">
        <v>46</v>
      </c>
      <c r="E96" s="3">
        <v>0.109</v>
      </c>
      <c r="F96" s="3" t="s">
        <v>47</v>
      </c>
      <c r="G96" s="3">
        <v>0.181</v>
      </c>
      <c r="H96" s="3"/>
      <c r="I96" s="3"/>
      <c r="J96" s="3"/>
      <c r="K96" s="3"/>
      <c r="L96" s="3"/>
      <c r="M96" s="3"/>
      <c r="N96" s="0">
        <f>C96+E96+G96</f>
      </c>
    </row>
    <row r="97">
      <c r="A97" s="3"/>
      <c r="B97" s="3" t="s">
        <v>48</v>
      </c>
      <c r="C97" s="3">
        <v>1.556</v>
      </c>
      <c r="D97" s="3" t="s">
        <v>49</v>
      </c>
      <c r="E97" s="3">
        <v>0</v>
      </c>
      <c r="F97" s="3"/>
      <c r="G97" s="3"/>
      <c r="H97" s="3"/>
      <c r="I97" s="3"/>
      <c r="J97" s="3"/>
      <c r="K97" s="3"/>
      <c r="L97" s="3"/>
      <c r="M97" s="3"/>
    </row>
    <row r="99">
      <c r="A99" s="2" t="s">
        <v>5</v>
      </c>
      <c r="B99" s="2" t="s">
        <v>6</v>
      </c>
      <c r="C99" s="2">
        <v>25.76</v>
      </c>
      <c r="D99" s="2" t="s">
        <v>7</v>
      </c>
      <c r="E99" s="2">
        <v>29.54</v>
      </c>
      <c r="F99" s="2" t="s">
        <v>8</v>
      </c>
      <c r="G99" s="2">
        <v>3.7799999999999976</v>
      </c>
      <c r="H99" s="2"/>
      <c r="I99" s="2"/>
      <c r="J99" s="2"/>
      <c r="K99" s="2"/>
      <c r="L99" s="2"/>
      <c r="M99" s="2"/>
    </row>
    <row r="100">
      <c r="A100" s="3">
        <v>8</v>
      </c>
      <c r="B100" s="3" t="s">
        <v>51</v>
      </c>
      <c r="C100" s="3"/>
      <c r="D100" s="3" t="s">
        <v>10</v>
      </c>
      <c r="E100" s="3">
        <v>0</v>
      </c>
      <c r="F100" s="3" t="s">
        <v>11</v>
      </c>
      <c r="G100" s="3">
        <v>3.63</v>
      </c>
      <c r="H100" s="3" t="s">
        <v>12</v>
      </c>
      <c r="I100" s="3">
        <v>0</v>
      </c>
      <c r="J100" s="3"/>
      <c r="K100" s="3"/>
      <c r="L100" s="3"/>
      <c r="M100" s="3"/>
    </row>
    <row r="101">
      <c r="A101" s="3"/>
      <c r="B101" s="3" t="s">
        <v>13</v>
      </c>
      <c r="C101" s="3" t="s">
        <v>14</v>
      </c>
      <c r="D101" s="3" t="s">
        <v>15</v>
      </c>
      <c r="E101" s="3">
        <v>0.2</v>
      </c>
      <c r="F101" s="3" t="s">
        <v>16</v>
      </c>
      <c r="G101" s="3">
        <v>0.1</v>
      </c>
      <c r="H101" s="3"/>
      <c r="I101" s="3"/>
      <c r="J101" s="3"/>
      <c r="K101" s="3"/>
      <c r="L101" s="3"/>
      <c r="M101" s="3"/>
    </row>
    <row r="102">
      <c r="A102" s="3"/>
      <c r="B102" s="3" t="s">
        <v>17</v>
      </c>
      <c r="C102" s="3" t="s">
        <v>18</v>
      </c>
      <c r="D102" s="3" t="s">
        <v>19</v>
      </c>
      <c r="E102" s="3" t="s">
        <v>20</v>
      </c>
      <c r="F102" s="3" t="s">
        <v>21</v>
      </c>
      <c r="G102" s="3">
        <v>3.7799999999999976</v>
      </c>
      <c r="H102" s="3"/>
      <c r="I102" s="3"/>
      <c r="J102" s="3"/>
      <c r="K102" s="3"/>
      <c r="L102" s="3"/>
      <c r="M102" s="3"/>
    </row>
    <row r="103">
      <c r="A103" s="3"/>
      <c r="B103" s="3" t="s">
        <v>22</v>
      </c>
      <c r="C103" s="3">
        <v>0.227</v>
      </c>
      <c r="D103" s="3" t="s">
        <v>23</v>
      </c>
      <c r="E103" s="3">
        <v>0</v>
      </c>
      <c r="F103" s="3" t="s">
        <v>24</v>
      </c>
      <c r="G103" s="3">
        <v>0</v>
      </c>
      <c r="H103" s="3" t="s">
        <v>25</v>
      </c>
      <c r="I103" s="3">
        <v>0</v>
      </c>
      <c r="J103" s="3" t="s">
        <v>26</v>
      </c>
      <c r="K103" s="3">
        <v>0</v>
      </c>
      <c r="L103" s="3" t="s">
        <v>27</v>
      </c>
      <c r="M103" s="3">
        <v>0</v>
      </c>
      <c r="N103" s="0">
        <f>C103+E103+G103+I103+K103+M103</f>
      </c>
    </row>
    <row r="104">
      <c r="A104" s="3"/>
      <c r="B104" s="3" t="s">
        <v>28</v>
      </c>
      <c r="C104" s="3">
        <v>0</v>
      </c>
      <c r="D104" s="3" t="s">
        <v>29</v>
      </c>
      <c r="E104" s="3">
        <v>0</v>
      </c>
      <c r="F104" s="3"/>
      <c r="G104" s="3"/>
      <c r="H104" s="3"/>
      <c r="I104" s="3"/>
      <c r="J104" s="3"/>
      <c r="K104" s="3"/>
      <c r="L104" s="3"/>
      <c r="M104" s="3"/>
      <c r="N104" s="0">
        <f>C104+E104</f>
      </c>
    </row>
    <row r="105">
      <c r="A105" s="3"/>
      <c r="B105" s="3" t="s">
        <v>30</v>
      </c>
      <c r="C105" s="3">
        <v>0.9</v>
      </c>
      <c r="D105" s="3" t="s">
        <v>31</v>
      </c>
      <c r="E105" s="3">
        <v>0.9</v>
      </c>
      <c r="F105" s="3"/>
      <c r="G105" s="3"/>
      <c r="H105" s="3"/>
      <c r="I105" s="3"/>
      <c r="J105" s="3"/>
      <c r="K105" s="3"/>
      <c r="L105" s="3"/>
      <c r="M105" s="3"/>
    </row>
    <row r="106">
      <c r="A106" s="3"/>
      <c r="B106" s="3" t="s">
        <v>32</v>
      </c>
      <c r="C106" s="3">
        <v>0</v>
      </c>
      <c r="D106" s="3" t="s">
        <v>33</v>
      </c>
      <c r="E106" s="3">
        <v>0</v>
      </c>
      <c r="F106" s="3" t="s">
        <v>34</v>
      </c>
      <c r="G106" s="3">
        <v>0</v>
      </c>
      <c r="H106" s="3"/>
      <c r="I106" s="3"/>
      <c r="J106" s="3"/>
      <c r="K106" s="3"/>
      <c r="L106" s="3"/>
      <c r="M106" s="3"/>
    </row>
    <row r="107">
      <c r="A107" s="3" t="s">
        <v>35</v>
      </c>
      <c r="B107" s="3" t="s">
        <v>36</v>
      </c>
      <c r="C107" s="3">
        <v>0</v>
      </c>
      <c r="D107" s="3" t="s">
        <v>37</v>
      </c>
      <c r="E107" s="3">
        <v>0.531</v>
      </c>
      <c r="F107" s="3" t="s">
        <v>38</v>
      </c>
      <c r="G107" s="3">
        <v>0.531</v>
      </c>
      <c r="H107" s="3" t="s">
        <v>39</v>
      </c>
      <c r="I107" s="3">
        <v>0.265</v>
      </c>
      <c r="J107" s="3" t="s">
        <v>40</v>
      </c>
      <c r="K107" s="3">
        <v>0.663</v>
      </c>
      <c r="L107" s="3" t="s">
        <v>41</v>
      </c>
      <c r="M107" s="3">
        <v>0.663</v>
      </c>
      <c r="N107" s="0">
        <f>C107+E107+G107+I107+K107+M107</f>
      </c>
    </row>
    <row r="108">
      <c r="A108" s="3"/>
      <c r="B108" s="3" t="s">
        <v>42</v>
      </c>
      <c r="C108" s="3">
        <v>0</v>
      </c>
      <c r="D108" s="3" t="s">
        <v>43</v>
      </c>
      <c r="E108" s="3">
        <v>0</v>
      </c>
      <c r="F108" s="3" t="s">
        <v>44</v>
      </c>
      <c r="G108" s="3">
        <v>0</v>
      </c>
      <c r="H108" s="3"/>
      <c r="I108" s="3"/>
      <c r="J108" s="3"/>
      <c r="K108" s="3"/>
      <c r="L108" s="3"/>
      <c r="M108" s="3"/>
    </row>
    <row r="109">
      <c r="A109" s="3"/>
      <c r="B109" s="3" t="s">
        <v>45</v>
      </c>
      <c r="C109" s="3">
        <v>0.098</v>
      </c>
      <c r="D109" s="3" t="s">
        <v>46</v>
      </c>
      <c r="E109" s="3">
        <v>0.147</v>
      </c>
      <c r="F109" s="3" t="s">
        <v>47</v>
      </c>
      <c r="G109" s="3">
        <v>0.246</v>
      </c>
      <c r="H109" s="3"/>
      <c r="I109" s="3"/>
      <c r="J109" s="3"/>
      <c r="K109" s="3"/>
      <c r="L109" s="3"/>
      <c r="M109" s="3"/>
      <c r="N109" s="0">
        <f>C109+E109+G109</f>
      </c>
    </row>
    <row r="110">
      <c r="A110" s="3"/>
      <c r="B110" s="3" t="s">
        <v>48</v>
      </c>
      <c r="C110" s="3">
        <v>2.162</v>
      </c>
      <c r="D110" s="3" t="s">
        <v>49</v>
      </c>
      <c r="E110" s="3">
        <v>0</v>
      </c>
      <c r="F110" s="3"/>
      <c r="G110" s="3"/>
      <c r="H110" s="3"/>
      <c r="I110" s="3"/>
      <c r="J110" s="3"/>
      <c r="K110" s="3"/>
      <c r="L110" s="3"/>
      <c r="M110" s="3"/>
    </row>
    <row r="112">
      <c r="A112" s="2" t="s">
        <v>5</v>
      </c>
      <c r="B112" s="2" t="s">
        <v>6</v>
      </c>
      <c r="C112" s="2">
        <v>29.54</v>
      </c>
      <c r="D112" s="2" t="s">
        <v>7</v>
      </c>
      <c r="E112" s="2">
        <v>33.93</v>
      </c>
      <c r="F112" s="2" t="s">
        <v>8</v>
      </c>
      <c r="G112" s="2">
        <v>4.3900000000000006</v>
      </c>
      <c r="H112" s="2"/>
      <c r="I112" s="2"/>
      <c r="J112" s="2"/>
      <c r="K112" s="2"/>
      <c r="L112" s="2"/>
      <c r="M112" s="2"/>
    </row>
    <row r="113">
      <c r="A113" s="3">
        <v>9</v>
      </c>
      <c r="B113" s="3" t="s">
        <v>51</v>
      </c>
      <c r="C113" s="3"/>
      <c r="D113" s="3" t="s">
        <v>10</v>
      </c>
      <c r="E113" s="3">
        <v>0</v>
      </c>
      <c r="F113" s="3" t="s">
        <v>11</v>
      </c>
      <c r="G113" s="3">
        <v>4.21</v>
      </c>
      <c r="H113" s="3" t="s">
        <v>12</v>
      </c>
      <c r="I113" s="3">
        <v>0</v>
      </c>
      <c r="J113" s="3"/>
      <c r="K113" s="3"/>
      <c r="L113" s="3"/>
      <c r="M113" s="3"/>
    </row>
    <row r="114">
      <c r="A114" s="3"/>
      <c r="B114" s="3" t="s">
        <v>13</v>
      </c>
      <c r="C114" s="3" t="s">
        <v>14</v>
      </c>
      <c r="D114" s="3" t="s">
        <v>15</v>
      </c>
      <c r="E114" s="3">
        <v>0.2</v>
      </c>
      <c r="F114" s="3" t="s">
        <v>16</v>
      </c>
      <c r="G114" s="3">
        <v>0.1</v>
      </c>
      <c r="H114" s="3"/>
      <c r="I114" s="3"/>
      <c r="J114" s="3"/>
      <c r="K114" s="3"/>
      <c r="L114" s="3"/>
      <c r="M114" s="3"/>
    </row>
    <row r="115">
      <c r="A115" s="3"/>
      <c r="B115" s="3" t="s">
        <v>17</v>
      </c>
      <c r="C115" s="3" t="s">
        <v>18</v>
      </c>
      <c r="D115" s="3" t="s">
        <v>19</v>
      </c>
      <c r="E115" s="3" t="s">
        <v>20</v>
      </c>
      <c r="F115" s="3" t="s">
        <v>21</v>
      </c>
      <c r="G115" s="3">
        <v>4.3900000000000006</v>
      </c>
      <c r="H115" s="3"/>
      <c r="I115" s="3"/>
      <c r="J115" s="3"/>
      <c r="K115" s="3"/>
      <c r="L115" s="3"/>
      <c r="M115" s="3"/>
    </row>
    <row r="116">
      <c r="A116" s="3"/>
      <c r="B116" s="3" t="s">
        <v>22</v>
      </c>
      <c r="C116" s="3">
        <v>0.263</v>
      </c>
      <c r="D116" s="3" t="s">
        <v>23</v>
      </c>
      <c r="E116" s="3">
        <v>0</v>
      </c>
      <c r="F116" s="3" t="s">
        <v>24</v>
      </c>
      <c r="G116" s="3">
        <v>0</v>
      </c>
      <c r="H116" s="3" t="s">
        <v>25</v>
      </c>
      <c r="I116" s="3">
        <v>0</v>
      </c>
      <c r="J116" s="3" t="s">
        <v>26</v>
      </c>
      <c r="K116" s="3">
        <v>0</v>
      </c>
      <c r="L116" s="3" t="s">
        <v>27</v>
      </c>
      <c r="M116" s="3">
        <v>0</v>
      </c>
      <c r="N116" s="0">
        <f>C116+E116+G116+I116+K116+M116</f>
      </c>
    </row>
    <row r="117">
      <c r="A117" s="3"/>
      <c r="B117" s="3" t="s">
        <v>28</v>
      </c>
      <c r="C117" s="3">
        <v>0</v>
      </c>
      <c r="D117" s="3" t="s">
        <v>29</v>
      </c>
      <c r="E117" s="3">
        <v>0</v>
      </c>
      <c r="F117" s="3"/>
      <c r="G117" s="3"/>
      <c r="H117" s="3"/>
      <c r="I117" s="3"/>
      <c r="J117" s="3"/>
      <c r="K117" s="3"/>
      <c r="L117" s="3"/>
      <c r="M117" s="3"/>
      <c r="N117" s="0">
        <f>C117+E117</f>
      </c>
    </row>
    <row r="118">
      <c r="A118" s="3"/>
      <c r="B118" s="3" t="s">
        <v>30</v>
      </c>
      <c r="C118" s="3">
        <v>0.9</v>
      </c>
      <c r="D118" s="3" t="s">
        <v>31</v>
      </c>
      <c r="E118" s="3">
        <v>0.9</v>
      </c>
      <c r="F118" s="3"/>
      <c r="G118" s="3"/>
      <c r="H118" s="3"/>
      <c r="I118" s="3"/>
      <c r="J118" s="3"/>
      <c r="K118" s="3"/>
      <c r="L118" s="3"/>
      <c r="M118" s="3"/>
    </row>
    <row r="119">
      <c r="A119" s="3"/>
      <c r="B119" s="3" t="s">
        <v>32</v>
      </c>
      <c r="C119" s="3">
        <v>0</v>
      </c>
      <c r="D119" s="3" t="s">
        <v>33</v>
      </c>
      <c r="E119" s="3">
        <v>0</v>
      </c>
      <c r="F119" s="3" t="s">
        <v>34</v>
      </c>
      <c r="G119" s="3">
        <v>0</v>
      </c>
      <c r="H119" s="3"/>
      <c r="I119" s="3"/>
      <c r="J119" s="3"/>
      <c r="K119" s="3"/>
      <c r="L119" s="3"/>
      <c r="M119" s="3"/>
    </row>
    <row r="120">
      <c r="A120" s="3" t="s">
        <v>35</v>
      </c>
      <c r="B120" s="3" t="s">
        <v>36</v>
      </c>
      <c r="C120" s="3">
        <v>0</v>
      </c>
      <c r="D120" s="3" t="s">
        <v>37</v>
      </c>
      <c r="E120" s="3">
        <v>0.616</v>
      </c>
      <c r="F120" s="3" t="s">
        <v>38</v>
      </c>
      <c r="G120" s="3">
        <v>0.616</v>
      </c>
      <c r="H120" s="3" t="s">
        <v>39</v>
      </c>
      <c r="I120" s="3">
        <v>0.308</v>
      </c>
      <c r="J120" s="3" t="s">
        <v>40</v>
      </c>
      <c r="K120" s="3">
        <v>0.77</v>
      </c>
      <c r="L120" s="3" t="s">
        <v>41</v>
      </c>
      <c r="M120" s="3">
        <v>0.77</v>
      </c>
      <c r="N120" s="0">
        <f>C120+E120+G120+I120+K120+M120</f>
      </c>
    </row>
    <row r="121">
      <c r="A121" s="3"/>
      <c r="B121" s="3" t="s">
        <v>42</v>
      </c>
      <c r="C121" s="3">
        <v>0</v>
      </c>
      <c r="D121" s="3" t="s">
        <v>43</v>
      </c>
      <c r="E121" s="3">
        <v>0</v>
      </c>
      <c r="F121" s="3" t="s">
        <v>44</v>
      </c>
      <c r="G121" s="3">
        <v>0</v>
      </c>
      <c r="H121" s="3"/>
      <c r="I121" s="3"/>
      <c r="J121" s="3"/>
      <c r="K121" s="3"/>
      <c r="L121" s="3"/>
      <c r="M121" s="3"/>
    </row>
    <row r="122">
      <c r="A122" s="3"/>
      <c r="B122" s="3" t="s">
        <v>45</v>
      </c>
      <c r="C122" s="3">
        <v>0.114</v>
      </c>
      <c r="D122" s="3" t="s">
        <v>46</v>
      </c>
      <c r="E122" s="3">
        <v>0.171</v>
      </c>
      <c r="F122" s="3" t="s">
        <v>47</v>
      </c>
      <c r="G122" s="3">
        <v>0.285</v>
      </c>
      <c r="H122" s="3"/>
      <c r="I122" s="3"/>
      <c r="J122" s="3"/>
      <c r="K122" s="3"/>
      <c r="L122" s="3"/>
      <c r="M122" s="3"/>
      <c r="N122" s="0">
        <f>C122+E122+G122</f>
      </c>
    </row>
    <row r="123">
      <c r="A123" s="3"/>
      <c r="B123" s="3" t="s">
        <v>48</v>
      </c>
      <c r="C123" s="3">
        <v>2.511</v>
      </c>
      <c r="D123" s="3" t="s">
        <v>49</v>
      </c>
      <c r="E123" s="3">
        <v>0</v>
      </c>
      <c r="F123" s="3"/>
      <c r="G123" s="3"/>
      <c r="H123" s="3"/>
      <c r="I123" s="3"/>
      <c r="J123" s="3"/>
      <c r="K123" s="3"/>
      <c r="L123" s="3"/>
      <c r="M123" s="3"/>
    </row>
    <row r="125">
      <c r="A125" s="2" t="s">
        <v>5</v>
      </c>
      <c r="B125" s="2" t="s">
        <v>6</v>
      </c>
      <c r="C125" s="2">
        <v>33.93</v>
      </c>
      <c r="D125" s="2" t="s">
        <v>7</v>
      </c>
      <c r="E125" s="2">
        <v>40.16</v>
      </c>
      <c r="F125" s="2" t="s">
        <v>8</v>
      </c>
      <c r="G125" s="2">
        <v>6.2299999999999969</v>
      </c>
      <c r="H125" s="2"/>
      <c r="I125" s="2"/>
      <c r="J125" s="2"/>
      <c r="K125" s="2"/>
      <c r="L125" s="2"/>
      <c r="M125" s="2"/>
    </row>
    <row r="126">
      <c r="A126" s="3">
        <v>10</v>
      </c>
      <c r="B126" s="3" t="s">
        <v>51</v>
      </c>
      <c r="C126" s="3"/>
      <c r="D126" s="3" t="s">
        <v>10</v>
      </c>
      <c r="E126" s="3">
        <v>0</v>
      </c>
      <c r="F126" s="3" t="s">
        <v>11</v>
      </c>
      <c r="G126" s="3">
        <v>6.11</v>
      </c>
      <c r="H126" s="3" t="s">
        <v>12</v>
      </c>
      <c r="I126" s="3">
        <v>0</v>
      </c>
      <c r="J126" s="3"/>
      <c r="K126" s="3"/>
      <c r="L126" s="3"/>
      <c r="M126" s="3"/>
    </row>
    <row r="127">
      <c r="A127" s="3"/>
      <c r="B127" s="3" t="s">
        <v>13</v>
      </c>
      <c r="C127" s="3" t="s">
        <v>14</v>
      </c>
      <c r="D127" s="3" t="s">
        <v>15</v>
      </c>
      <c r="E127" s="3">
        <v>0.2</v>
      </c>
      <c r="F127" s="3" t="s">
        <v>16</v>
      </c>
      <c r="G127" s="3">
        <v>0.1</v>
      </c>
      <c r="H127" s="3"/>
      <c r="I127" s="3"/>
      <c r="J127" s="3"/>
      <c r="K127" s="3"/>
      <c r="L127" s="3"/>
      <c r="M127" s="3"/>
    </row>
    <row r="128">
      <c r="A128" s="3"/>
      <c r="B128" s="3" t="s">
        <v>17</v>
      </c>
      <c r="C128" s="3" t="s">
        <v>18</v>
      </c>
      <c r="D128" s="3" t="s">
        <v>19</v>
      </c>
      <c r="E128" s="3" t="s">
        <v>20</v>
      </c>
      <c r="F128" s="3" t="s">
        <v>21</v>
      </c>
      <c r="G128" s="3">
        <v>6.2299999999999969</v>
      </c>
      <c r="H128" s="3"/>
      <c r="I128" s="3"/>
      <c r="J128" s="3"/>
      <c r="K128" s="3"/>
      <c r="L128" s="3"/>
      <c r="M128" s="3"/>
    </row>
    <row r="129">
      <c r="A129" s="3"/>
      <c r="B129" s="3" t="s">
        <v>22</v>
      </c>
      <c r="C129" s="3">
        <v>0.374</v>
      </c>
      <c r="D129" s="3" t="s">
        <v>23</v>
      </c>
      <c r="E129" s="3">
        <v>0</v>
      </c>
      <c r="F129" s="3" t="s">
        <v>24</v>
      </c>
      <c r="G129" s="3">
        <v>0</v>
      </c>
      <c r="H129" s="3" t="s">
        <v>25</v>
      </c>
      <c r="I129" s="3">
        <v>0</v>
      </c>
      <c r="J129" s="3" t="s">
        <v>26</v>
      </c>
      <c r="K129" s="3">
        <v>0</v>
      </c>
      <c r="L129" s="3" t="s">
        <v>27</v>
      </c>
      <c r="M129" s="3">
        <v>0</v>
      </c>
      <c r="N129" s="0">
        <f>C129+E129+G129+I129+K129+M129</f>
      </c>
    </row>
    <row r="130">
      <c r="A130" s="3"/>
      <c r="B130" s="3" t="s">
        <v>28</v>
      </c>
      <c r="C130" s="3">
        <v>0</v>
      </c>
      <c r="D130" s="3" t="s">
        <v>29</v>
      </c>
      <c r="E130" s="3">
        <v>0</v>
      </c>
      <c r="F130" s="3"/>
      <c r="G130" s="3"/>
      <c r="H130" s="3"/>
      <c r="I130" s="3"/>
      <c r="J130" s="3"/>
      <c r="K130" s="3"/>
      <c r="L130" s="3"/>
      <c r="M130" s="3"/>
      <c r="N130" s="0">
        <f>C130+E130</f>
      </c>
    </row>
    <row r="131">
      <c r="A131" s="3"/>
      <c r="B131" s="3" t="s">
        <v>30</v>
      </c>
      <c r="C131" s="3">
        <v>0.95</v>
      </c>
      <c r="D131" s="3" t="s">
        <v>31</v>
      </c>
      <c r="E131" s="3">
        <v>0.95</v>
      </c>
      <c r="F131" s="3"/>
      <c r="G131" s="3"/>
      <c r="H131" s="3"/>
      <c r="I131" s="3"/>
      <c r="J131" s="3"/>
      <c r="K131" s="3"/>
      <c r="L131" s="3"/>
      <c r="M131" s="3"/>
    </row>
    <row r="132">
      <c r="A132" s="3"/>
      <c r="B132" s="3" t="s">
        <v>32</v>
      </c>
      <c r="C132" s="3">
        <v>0</v>
      </c>
      <c r="D132" s="3" t="s">
        <v>33</v>
      </c>
      <c r="E132" s="3">
        <v>0</v>
      </c>
      <c r="F132" s="3" t="s">
        <v>34</v>
      </c>
      <c r="G132" s="3">
        <v>0</v>
      </c>
      <c r="H132" s="3"/>
      <c r="I132" s="3"/>
      <c r="J132" s="3"/>
      <c r="K132" s="3"/>
      <c r="L132" s="3"/>
      <c r="M132" s="3"/>
    </row>
    <row r="133">
      <c r="A133" s="3" t="s">
        <v>35</v>
      </c>
      <c r="B133" s="3" t="s">
        <v>36</v>
      </c>
      <c r="C133" s="3">
        <v>0</v>
      </c>
      <c r="D133" s="3" t="s">
        <v>37</v>
      </c>
      <c r="E133" s="3">
        <v>0.935</v>
      </c>
      <c r="F133" s="3" t="s">
        <v>38</v>
      </c>
      <c r="G133" s="3">
        <v>0.935</v>
      </c>
      <c r="H133" s="3" t="s">
        <v>39</v>
      </c>
      <c r="I133" s="3">
        <v>0.468</v>
      </c>
      <c r="J133" s="3" t="s">
        <v>40</v>
      </c>
      <c r="K133" s="3">
        <v>1.169</v>
      </c>
      <c r="L133" s="3" t="s">
        <v>41</v>
      </c>
      <c r="M133" s="3">
        <v>1.169</v>
      </c>
      <c r="N133" s="0">
        <f>C133+E133+G133+I133+K133+M133</f>
      </c>
    </row>
    <row r="134">
      <c r="A134" s="3"/>
      <c r="B134" s="3" t="s">
        <v>42</v>
      </c>
      <c r="C134" s="3">
        <v>0</v>
      </c>
      <c r="D134" s="3" t="s">
        <v>43</v>
      </c>
      <c r="E134" s="3">
        <v>0</v>
      </c>
      <c r="F134" s="3" t="s">
        <v>44</v>
      </c>
      <c r="G134" s="3">
        <v>0</v>
      </c>
      <c r="H134" s="3"/>
      <c r="I134" s="3"/>
      <c r="J134" s="3"/>
      <c r="K134" s="3"/>
      <c r="L134" s="3"/>
      <c r="M134" s="3"/>
    </row>
    <row r="135">
      <c r="A135" s="3"/>
      <c r="B135" s="3" t="s">
        <v>45</v>
      </c>
      <c r="C135" s="3">
        <v>0.162</v>
      </c>
      <c r="D135" s="3" t="s">
        <v>46</v>
      </c>
      <c r="E135" s="3">
        <v>0.243</v>
      </c>
      <c r="F135" s="3" t="s">
        <v>47</v>
      </c>
      <c r="G135" s="3">
        <v>0.405</v>
      </c>
      <c r="H135" s="3"/>
      <c r="I135" s="3"/>
      <c r="J135" s="3"/>
      <c r="K135" s="3"/>
      <c r="L135" s="3"/>
      <c r="M135" s="3"/>
      <c r="N135" s="0">
        <f>C135+E135+G135</f>
      </c>
    </row>
    <row r="136">
      <c r="A136" s="3"/>
      <c r="B136" s="3" t="s">
        <v>48</v>
      </c>
      <c r="C136" s="3">
        <v>3.866</v>
      </c>
      <c r="D136" s="3" t="s">
        <v>49</v>
      </c>
      <c r="E136" s="3">
        <v>0</v>
      </c>
      <c r="F136" s="3"/>
      <c r="G136" s="3"/>
      <c r="H136" s="3"/>
      <c r="I136" s="3"/>
      <c r="J136" s="3"/>
      <c r="K136" s="3"/>
      <c r="L136" s="3"/>
      <c r="M136" s="3"/>
    </row>
    <row r="138">
      <c r="A138" s="2" t="s">
        <v>5</v>
      </c>
      <c r="B138" s="2" t="s">
        <v>6</v>
      </c>
      <c r="C138" s="2">
        <v>40.16</v>
      </c>
      <c r="D138" s="2" t="s">
        <v>7</v>
      </c>
      <c r="E138" s="2">
        <v>43.22</v>
      </c>
      <c r="F138" s="2" t="s">
        <v>8</v>
      </c>
      <c r="G138" s="2">
        <v>3.0600000000000023</v>
      </c>
      <c r="H138" s="2"/>
      <c r="I138" s="2"/>
      <c r="J138" s="2"/>
      <c r="K138" s="2"/>
      <c r="L138" s="2"/>
      <c r="M138" s="2"/>
    </row>
    <row r="139">
      <c r="A139" s="3">
        <v>11</v>
      </c>
      <c r="B139" s="3" t="s">
        <v>51</v>
      </c>
      <c r="C139" s="3"/>
      <c r="D139" s="3" t="s">
        <v>10</v>
      </c>
      <c r="E139" s="3">
        <v>0</v>
      </c>
      <c r="F139" s="3" t="s">
        <v>11</v>
      </c>
      <c r="G139" s="3">
        <v>3</v>
      </c>
      <c r="H139" s="3" t="s">
        <v>12</v>
      </c>
      <c r="I139" s="3">
        <v>0</v>
      </c>
      <c r="J139" s="3"/>
      <c r="K139" s="3"/>
      <c r="L139" s="3"/>
      <c r="M139" s="3"/>
    </row>
    <row r="140">
      <c r="A140" s="3"/>
      <c r="B140" s="3" t="s">
        <v>13</v>
      </c>
      <c r="C140" s="3" t="s">
        <v>14</v>
      </c>
      <c r="D140" s="3" t="s">
        <v>15</v>
      </c>
      <c r="E140" s="3">
        <v>0.2</v>
      </c>
      <c r="F140" s="3" t="s">
        <v>16</v>
      </c>
      <c r="G140" s="3">
        <v>0.1</v>
      </c>
      <c r="H140" s="3"/>
      <c r="I140" s="3"/>
      <c r="J140" s="3"/>
      <c r="K140" s="3"/>
      <c r="L140" s="3"/>
      <c r="M140" s="3"/>
    </row>
    <row r="141">
      <c r="A141" s="3"/>
      <c r="B141" s="3" t="s">
        <v>17</v>
      </c>
      <c r="C141" s="3" t="s">
        <v>18</v>
      </c>
      <c r="D141" s="3" t="s">
        <v>19</v>
      </c>
      <c r="E141" s="3" t="s">
        <v>20</v>
      </c>
      <c r="F141" s="3" t="s">
        <v>21</v>
      </c>
      <c r="G141" s="3">
        <v>3.0600000000000023</v>
      </c>
      <c r="H141" s="3"/>
      <c r="I141" s="3"/>
      <c r="J141" s="3"/>
      <c r="K141" s="3"/>
      <c r="L141" s="3"/>
      <c r="M141" s="3"/>
    </row>
    <row r="142">
      <c r="A142" s="3"/>
      <c r="B142" s="3" t="s">
        <v>22</v>
      </c>
      <c r="C142" s="3">
        <v>0.184</v>
      </c>
      <c r="D142" s="3" t="s">
        <v>23</v>
      </c>
      <c r="E142" s="3">
        <v>0</v>
      </c>
      <c r="F142" s="3" t="s">
        <v>24</v>
      </c>
      <c r="G142" s="3">
        <v>0</v>
      </c>
      <c r="H142" s="3" t="s">
        <v>25</v>
      </c>
      <c r="I142" s="3">
        <v>0</v>
      </c>
      <c r="J142" s="3" t="s">
        <v>26</v>
      </c>
      <c r="K142" s="3">
        <v>0</v>
      </c>
      <c r="L142" s="3" t="s">
        <v>27</v>
      </c>
      <c r="M142" s="3">
        <v>0</v>
      </c>
      <c r="N142" s="0">
        <f>C142+E142+G142+I142+K142+M142</f>
      </c>
    </row>
    <row r="143">
      <c r="A143" s="3"/>
      <c r="B143" s="3" t="s">
        <v>28</v>
      </c>
      <c r="C143" s="3">
        <v>0</v>
      </c>
      <c r="D143" s="3" t="s">
        <v>29</v>
      </c>
      <c r="E143" s="3">
        <v>0</v>
      </c>
      <c r="F143" s="3"/>
      <c r="G143" s="3"/>
      <c r="H143" s="3"/>
      <c r="I143" s="3"/>
      <c r="J143" s="3"/>
      <c r="K143" s="3"/>
      <c r="L143" s="3"/>
      <c r="M143" s="3"/>
      <c r="N143" s="0">
        <f>C143+E143</f>
      </c>
    </row>
    <row r="144">
      <c r="A144" s="3"/>
      <c r="B144" s="3" t="s">
        <v>30</v>
      </c>
      <c r="C144" s="3">
        <v>0.95</v>
      </c>
      <c r="D144" s="3" t="s">
        <v>31</v>
      </c>
      <c r="E144" s="3">
        <v>0.95</v>
      </c>
      <c r="F144" s="3"/>
      <c r="G144" s="3"/>
      <c r="H144" s="3"/>
      <c r="I144" s="3"/>
      <c r="J144" s="3"/>
      <c r="K144" s="3"/>
      <c r="L144" s="3"/>
      <c r="M144" s="3"/>
    </row>
    <row r="145">
      <c r="A145" s="3"/>
      <c r="B145" s="3" t="s">
        <v>32</v>
      </c>
      <c r="C145" s="3">
        <v>0</v>
      </c>
      <c r="D145" s="3" t="s">
        <v>33</v>
      </c>
      <c r="E145" s="3">
        <v>0</v>
      </c>
      <c r="F145" s="3" t="s">
        <v>34</v>
      </c>
      <c r="G145" s="3">
        <v>0</v>
      </c>
      <c r="H145" s="3"/>
      <c r="I145" s="3"/>
      <c r="J145" s="3"/>
      <c r="K145" s="3"/>
      <c r="L145" s="3"/>
      <c r="M145" s="3"/>
    </row>
    <row r="146">
      <c r="A146" s="3" t="s">
        <v>35</v>
      </c>
      <c r="B146" s="3" t="s">
        <v>36</v>
      </c>
      <c r="C146" s="3">
        <v>0</v>
      </c>
      <c r="D146" s="3" t="s">
        <v>37</v>
      </c>
      <c r="E146" s="3">
        <v>0.459</v>
      </c>
      <c r="F146" s="3" t="s">
        <v>38</v>
      </c>
      <c r="G146" s="3">
        <v>0.459</v>
      </c>
      <c r="H146" s="3" t="s">
        <v>39</v>
      </c>
      <c r="I146" s="3">
        <v>0.23</v>
      </c>
      <c r="J146" s="3" t="s">
        <v>40</v>
      </c>
      <c r="K146" s="3">
        <v>0.574</v>
      </c>
      <c r="L146" s="3" t="s">
        <v>41</v>
      </c>
      <c r="M146" s="3">
        <v>0.574</v>
      </c>
      <c r="N146" s="0">
        <f>C146+E146+G146+I146+K146+M146</f>
      </c>
    </row>
    <row r="147">
      <c r="A147" s="3"/>
      <c r="B147" s="3" t="s">
        <v>42</v>
      </c>
      <c r="C147" s="3">
        <v>0</v>
      </c>
      <c r="D147" s="3" t="s">
        <v>43</v>
      </c>
      <c r="E147" s="3">
        <v>0</v>
      </c>
      <c r="F147" s="3" t="s">
        <v>44</v>
      </c>
      <c r="G147" s="3">
        <v>0</v>
      </c>
      <c r="H147" s="3"/>
      <c r="I147" s="3"/>
      <c r="J147" s="3"/>
      <c r="K147" s="3"/>
      <c r="L147" s="3"/>
      <c r="M147" s="3"/>
    </row>
    <row r="148">
      <c r="A148" s="3"/>
      <c r="B148" s="3" t="s">
        <v>45</v>
      </c>
      <c r="C148" s="3">
        <v>0.08</v>
      </c>
      <c r="D148" s="3" t="s">
        <v>46</v>
      </c>
      <c r="E148" s="3">
        <v>0.119</v>
      </c>
      <c r="F148" s="3" t="s">
        <v>47</v>
      </c>
      <c r="G148" s="3">
        <v>0.199</v>
      </c>
      <c r="H148" s="3"/>
      <c r="I148" s="3"/>
      <c r="J148" s="3"/>
      <c r="K148" s="3"/>
      <c r="L148" s="3"/>
      <c r="M148" s="3"/>
      <c r="N148" s="0">
        <f>C148+E148+G148</f>
      </c>
    </row>
    <row r="149">
      <c r="A149" s="3"/>
      <c r="B149" s="3" t="s">
        <v>48</v>
      </c>
      <c r="C149" s="3">
        <v>1.899</v>
      </c>
      <c r="D149" s="3" t="s">
        <v>49</v>
      </c>
      <c r="E149" s="3">
        <v>0</v>
      </c>
      <c r="F149" s="3"/>
      <c r="G149" s="3"/>
      <c r="H149" s="3"/>
      <c r="I149" s="3"/>
      <c r="J149" s="3"/>
      <c r="K149" s="3"/>
      <c r="L149" s="3"/>
      <c r="M149" s="3"/>
    </row>
    <row r="151">
      <c r="A151" s="2" t="s">
        <v>5</v>
      </c>
      <c r="B151" s="2" t="s">
        <v>6</v>
      </c>
      <c r="C151" s="2">
        <v>43.22</v>
      </c>
      <c r="D151" s="2" t="s">
        <v>7</v>
      </c>
      <c r="E151" s="2">
        <v>48.24</v>
      </c>
      <c r="F151" s="2" t="s">
        <v>8</v>
      </c>
      <c r="G151" s="2">
        <v>5.0200000000000031</v>
      </c>
      <c r="H151" s="2"/>
      <c r="I151" s="2"/>
      <c r="J151" s="2"/>
      <c r="K151" s="2"/>
      <c r="L151" s="2"/>
      <c r="M151" s="2"/>
    </row>
    <row r="152">
      <c r="A152" s="3">
        <v>12</v>
      </c>
      <c r="B152" s="3" t="s">
        <v>51</v>
      </c>
      <c r="C152" s="3"/>
      <c r="D152" s="3" t="s">
        <v>10</v>
      </c>
      <c r="E152" s="3">
        <v>0</v>
      </c>
      <c r="F152" s="3" t="s">
        <v>11</v>
      </c>
      <c r="G152" s="3">
        <v>4.82</v>
      </c>
      <c r="H152" s="3" t="s">
        <v>12</v>
      </c>
      <c r="I152" s="3">
        <v>0</v>
      </c>
      <c r="J152" s="3"/>
      <c r="K152" s="3"/>
      <c r="L152" s="3"/>
      <c r="M152" s="3"/>
    </row>
    <row r="153">
      <c r="A153" s="3"/>
      <c r="B153" s="3" t="s">
        <v>13</v>
      </c>
      <c r="C153" s="3" t="s">
        <v>14</v>
      </c>
      <c r="D153" s="3" t="s">
        <v>15</v>
      </c>
      <c r="E153" s="3">
        <v>0.2</v>
      </c>
      <c r="F153" s="3" t="s">
        <v>16</v>
      </c>
      <c r="G153" s="3">
        <v>0.1</v>
      </c>
      <c r="H153" s="3"/>
      <c r="I153" s="3"/>
      <c r="J153" s="3"/>
      <c r="K153" s="3"/>
      <c r="L153" s="3"/>
      <c r="M153" s="3"/>
    </row>
    <row r="154">
      <c r="A154" s="3"/>
      <c r="B154" s="3" t="s">
        <v>17</v>
      </c>
      <c r="C154" s="3" t="s">
        <v>18</v>
      </c>
      <c r="D154" s="3" t="s">
        <v>19</v>
      </c>
      <c r="E154" s="3" t="s">
        <v>20</v>
      </c>
      <c r="F154" s="3" t="s">
        <v>21</v>
      </c>
      <c r="G154" s="3">
        <v>5.0200000000000031</v>
      </c>
      <c r="H154" s="3"/>
      <c r="I154" s="3"/>
      <c r="J154" s="3"/>
      <c r="K154" s="3"/>
      <c r="L154" s="3"/>
      <c r="M154" s="3"/>
    </row>
    <row r="155">
      <c r="A155" s="3"/>
      <c r="B155" s="3" t="s">
        <v>22</v>
      </c>
      <c r="C155" s="3">
        <v>0.301</v>
      </c>
      <c r="D155" s="3" t="s">
        <v>23</v>
      </c>
      <c r="E155" s="3">
        <v>0</v>
      </c>
      <c r="F155" s="3" t="s">
        <v>24</v>
      </c>
      <c r="G155" s="3">
        <v>0</v>
      </c>
      <c r="H155" s="3" t="s">
        <v>25</v>
      </c>
      <c r="I155" s="3">
        <v>0</v>
      </c>
      <c r="J155" s="3" t="s">
        <v>26</v>
      </c>
      <c r="K155" s="3">
        <v>0</v>
      </c>
      <c r="L155" s="3" t="s">
        <v>27</v>
      </c>
      <c r="M155" s="3">
        <v>0</v>
      </c>
      <c r="N155" s="0">
        <f>C155+E155+G155+I155+K155+M155</f>
      </c>
    </row>
    <row r="156">
      <c r="A156" s="3"/>
      <c r="B156" s="3" t="s">
        <v>28</v>
      </c>
      <c r="C156" s="3">
        <v>0</v>
      </c>
      <c r="D156" s="3" t="s">
        <v>29</v>
      </c>
      <c r="E156" s="3">
        <v>0</v>
      </c>
      <c r="F156" s="3"/>
      <c r="G156" s="3"/>
      <c r="H156" s="3"/>
      <c r="I156" s="3"/>
      <c r="J156" s="3"/>
      <c r="K156" s="3"/>
      <c r="L156" s="3"/>
      <c r="M156" s="3"/>
      <c r="N156" s="0">
        <f>C156+E156</f>
      </c>
    </row>
    <row r="157">
      <c r="A157" s="3"/>
      <c r="B157" s="3" t="s">
        <v>30</v>
      </c>
      <c r="C157" s="3">
        <v>0.9</v>
      </c>
      <c r="D157" s="3" t="s">
        <v>31</v>
      </c>
      <c r="E157" s="3">
        <v>0.9</v>
      </c>
      <c r="F157" s="3"/>
      <c r="G157" s="3"/>
      <c r="H157" s="3"/>
      <c r="I157" s="3"/>
      <c r="J157" s="3"/>
      <c r="K157" s="3"/>
      <c r="L157" s="3"/>
      <c r="M157" s="3"/>
    </row>
    <row r="158">
      <c r="A158" s="3"/>
      <c r="B158" s="3" t="s">
        <v>32</v>
      </c>
      <c r="C158" s="3">
        <v>0</v>
      </c>
      <c r="D158" s="3" t="s">
        <v>33</v>
      </c>
      <c r="E158" s="3">
        <v>0</v>
      </c>
      <c r="F158" s="3" t="s">
        <v>34</v>
      </c>
      <c r="G158" s="3">
        <v>0</v>
      </c>
      <c r="H158" s="3"/>
      <c r="I158" s="3"/>
      <c r="J158" s="3"/>
      <c r="K158" s="3"/>
      <c r="L158" s="3"/>
      <c r="M158" s="3"/>
    </row>
    <row r="159">
      <c r="A159" s="3" t="s">
        <v>35</v>
      </c>
      <c r="B159" s="3" t="s">
        <v>36</v>
      </c>
      <c r="C159" s="3">
        <v>0</v>
      </c>
      <c r="D159" s="3" t="s">
        <v>37</v>
      </c>
      <c r="E159" s="3">
        <v>0.705</v>
      </c>
      <c r="F159" s="3" t="s">
        <v>38</v>
      </c>
      <c r="G159" s="3">
        <v>0.705</v>
      </c>
      <c r="H159" s="3" t="s">
        <v>39</v>
      </c>
      <c r="I159" s="3">
        <v>0.352</v>
      </c>
      <c r="J159" s="3" t="s">
        <v>40</v>
      </c>
      <c r="K159" s="3">
        <v>0.881</v>
      </c>
      <c r="L159" s="3" t="s">
        <v>41</v>
      </c>
      <c r="M159" s="3">
        <v>0.881</v>
      </c>
      <c r="N159" s="0">
        <f>C159+E159+G159+I159+K159+M159</f>
      </c>
    </row>
    <row r="160">
      <c r="A160" s="3"/>
      <c r="B160" s="3" t="s">
        <v>42</v>
      </c>
      <c r="C160" s="3">
        <v>0</v>
      </c>
      <c r="D160" s="3" t="s">
        <v>43</v>
      </c>
      <c r="E160" s="3">
        <v>0</v>
      </c>
      <c r="F160" s="3" t="s">
        <v>44</v>
      </c>
      <c r="G160" s="3">
        <v>0</v>
      </c>
      <c r="H160" s="3"/>
      <c r="I160" s="3"/>
      <c r="J160" s="3"/>
      <c r="K160" s="3"/>
      <c r="L160" s="3"/>
      <c r="M160" s="3"/>
    </row>
    <row r="161">
      <c r="A161" s="3"/>
      <c r="B161" s="3" t="s">
        <v>45</v>
      </c>
      <c r="C161" s="3">
        <v>0.131</v>
      </c>
      <c r="D161" s="3" t="s">
        <v>46</v>
      </c>
      <c r="E161" s="3">
        <v>0.196</v>
      </c>
      <c r="F161" s="3" t="s">
        <v>47</v>
      </c>
      <c r="G161" s="3">
        <v>0.326</v>
      </c>
      <c r="H161" s="3"/>
      <c r="I161" s="3"/>
      <c r="J161" s="3"/>
      <c r="K161" s="3"/>
      <c r="L161" s="3"/>
      <c r="M161" s="3"/>
      <c r="N161" s="0">
        <f>C161+E161+G161</f>
      </c>
    </row>
    <row r="162">
      <c r="A162" s="3"/>
      <c r="B162" s="3" t="s">
        <v>48</v>
      </c>
      <c r="C162" s="3">
        <v>2.871</v>
      </c>
      <c r="D162" s="3" t="s">
        <v>49</v>
      </c>
      <c r="E162" s="3">
        <v>0</v>
      </c>
      <c r="F162" s="3"/>
      <c r="G162" s="3"/>
      <c r="H162" s="3"/>
      <c r="I162" s="3"/>
      <c r="J162" s="3"/>
      <c r="K162" s="3"/>
      <c r="L162" s="3"/>
      <c r="M162" s="3"/>
    </row>
    <row r="164">
      <c r="A164" s="2" t="s">
        <v>5</v>
      </c>
      <c r="B164" s="2" t="s">
        <v>6</v>
      </c>
      <c r="C164" s="2">
        <v>48.24</v>
      </c>
      <c r="D164" s="2" t="s">
        <v>7</v>
      </c>
      <c r="E164" s="2">
        <v>53.02</v>
      </c>
      <c r="F164" s="2" t="s">
        <v>8</v>
      </c>
      <c r="G164" s="2">
        <v>4.7800000000000011</v>
      </c>
      <c r="H164" s="2"/>
      <c r="I164" s="2"/>
      <c r="J164" s="2"/>
      <c r="K164" s="2"/>
      <c r="L164" s="2"/>
      <c r="M164" s="2"/>
    </row>
    <row r="165">
      <c r="A165" s="3">
        <v>13</v>
      </c>
      <c r="B165" s="3" t="s">
        <v>51</v>
      </c>
      <c r="C165" s="3"/>
      <c r="D165" s="3" t="s">
        <v>10</v>
      </c>
      <c r="E165" s="3">
        <v>0</v>
      </c>
      <c r="F165" s="3" t="s">
        <v>11</v>
      </c>
      <c r="G165" s="3">
        <v>4.59</v>
      </c>
      <c r="H165" s="3" t="s">
        <v>12</v>
      </c>
      <c r="I165" s="3">
        <v>0</v>
      </c>
      <c r="J165" s="3"/>
      <c r="K165" s="3"/>
      <c r="L165" s="3"/>
      <c r="M165" s="3"/>
    </row>
    <row r="166">
      <c r="A166" s="3"/>
      <c r="B166" s="3" t="s">
        <v>13</v>
      </c>
      <c r="C166" s="3" t="s">
        <v>14</v>
      </c>
      <c r="D166" s="3" t="s">
        <v>15</v>
      </c>
      <c r="E166" s="3">
        <v>0.2</v>
      </c>
      <c r="F166" s="3" t="s">
        <v>16</v>
      </c>
      <c r="G166" s="3">
        <v>0.1</v>
      </c>
      <c r="H166" s="3"/>
      <c r="I166" s="3"/>
      <c r="J166" s="3"/>
      <c r="K166" s="3"/>
      <c r="L166" s="3"/>
      <c r="M166" s="3"/>
    </row>
    <row r="167">
      <c r="A167" s="3"/>
      <c r="B167" s="3" t="s">
        <v>17</v>
      </c>
      <c r="C167" s="3" t="s">
        <v>18</v>
      </c>
      <c r="D167" s="3" t="s">
        <v>19</v>
      </c>
      <c r="E167" s="3" t="s">
        <v>20</v>
      </c>
      <c r="F167" s="3" t="s">
        <v>21</v>
      </c>
      <c r="G167" s="3">
        <v>4.7800000000000011</v>
      </c>
      <c r="H167" s="3"/>
      <c r="I167" s="3"/>
      <c r="J167" s="3"/>
      <c r="K167" s="3"/>
      <c r="L167" s="3"/>
      <c r="M167" s="3"/>
    </row>
    <row r="168">
      <c r="A168" s="3"/>
      <c r="B168" s="3" t="s">
        <v>22</v>
      </c>
      <c r="C168" s="3">
        <v>0.287</v>
      </c>
      <c r="D168" s="3" t="s">
        <v>23</v>
      </c>
      <c r="E168" s="3">
        <v>0</v>
      </c>
      <c r="F168" s="3" t="s">
        <v>24</v>
      </c>
      <c r="G168" s="3">
        <v>0</v>
      </c>
      <c r="H168" s="3" t="s">
        <v>25</v>
      </c>
      <c r="I168" s="3">
        <v>0</v>
      </c>
      <c r="J168" s="3" t="s">
        <v>26</v>
      </c>
      <c r="K168" s="3">
        <v>0</v>
      </c>
      <c r="L168" s="3" t="s">
        <v>27</v>
      </c>
      <c r="M168" s="3">
        <v>0</v>
      </c>
      <c r="N168" s="0">
        <f>C168+E168+G168+I168+K168+M168</f>
      </c>
    </row>
    <row r="169">
      <c r="A169" s="3"/>
      <c r="B169" s="3" t="s">
        <v>28</v>
      </c>
      <c r="C169" s="3">
        <v>0</v>
      </c>
      <c r="D169" s="3" t="s">
        <v>29</v>
      </c>
      <c r="E169" s="3">
        <v>0</v>
      </c>
      <c r="F169" s="3"/>
      <c r="G169" s="3"/>
      <c r="H169" s="3"/>
      <c r="I169" s="3"/>
      <c r="J169" s="3"/>
      <c r="K169" s="3"/>
      <c r="L169" s="3"/>
      <c r="M169" s="3"/>
      <c r="N169" s="0">
        <f>C169+E169</f>
      </c>
    </row>
    <row r="170">
      <c r="A170" s="3"/>
      <c r="B170" s="3" t="s">
        <v>30</v>
      </c>
      <c r="C170" s="3">
        <v>0.9</v>
      </c>
      <c r="D170" s="3" t="s">
        <v>31</v>
      </c>
      <c r="E170" s="3">
        <v>0.9</v>
      </c>
      <c r="F170" s="3"/>
      <c r="G170" s="3"/>
      <c r="H170" s="3"/>
      <c r="I170" s="3"/>
      <c r="J170" s="3"/>
      <c r="K170" s="3"/>
      <c r="L170" s="3"/>
      <c r="M170" s="3"/>
    </row>
    <row r="171">
      <c r="A171" s="3"/>
      <c r="B171" s="3" t="s">
        <v>32</v>
      </c>
      <c r="C171" s="3">
        <v>0</v>
      </c>
      <c r="D171" s="3" t="s">
        <v>33</v>
      </c>
      <c r="E171" s="3">
        <v>0</v>
      </c>
      <c r="F171" s="3" t="s">
        <v>34</v>
      </c>
      <c r="G171" s="3">
        <v>0</v>
      </c>
      <c r="H171" s="3"/>
      <c r="I171" s="3"/>
      <c r="J171" s="3"/>
      <c r="K171" s="3"/>
      <c r="L171" s="3"/>
      <c r="M171" s="3"/>
    </row>
    <row r="172">
      <c r="A172" s="3" t="s">
        <v>35</v>
      </c>
      <c r="B172" s="3" t="s">
        <v>36</v>
      </c>
      <c r="C172" s="3">
        <v>0</v>
      </c>
      <c r="D172" s="3" t="s">
        <v>37</v>
      </c>
      <c r="E172" s="3">
        <v>0.671</v>
      </c>
      <c r="F172" s="3" t="s">
        <v>38</v>
      </c>
      <c r="G172" s="3">
        <v>0.671</v>
      </c>
      <c r="H172" s="3" t="s">
        <v>39</v>
      </c>
      <c r="I172" s="3">
        <v>0.336</v>
      </c>
      <c r="J172" s="3" t="s">
        <v>40</v>
      </c>
      <c r="K172" s="3">
        <v>0.839</v>
      </c>
      <c r="L172" s="3" t="s">
        <v>41</v>
      </c>
      <c r="M172" s="3">
        <v>0.839</v>
      </c>
      <c r="N172" s="0">
        <f>C172+E172+G172+I172+K172+M172</f>
      </c>
    </row>
    <row r="173">
      <c r="A173" s="3"/>
      <c r="B173" s="3" t="s">
        <v>42</v>
      </c>
      <c r="C173" s="3">
        <v>0</v>
      </c>
      <c r="D173" s="3" t="s">
        <v>43</v>
      </c>
      <c r="E173" s="3">
        <v>0</v>
      </c>
      <c r="F173" s="3" t="s">
        <v>44</v>
      </c>
      <c r="G173" s="3">
        <v>0</v>
      </c>
      <c r="H173" s="3"/>
      <c r="I173" s="3"/>
      <c r="J173" s="3"/>
      <c r="K173" s="3"/>
      <c r="L173" s="3"/>
      <c r="M173" s="3"/>
    </row>
    <row r="174">
      <c r="A174" s="3"/>
      <c r="B174" s="3" t="s">
        <v>45</v>
      </c>
      <c r="C174" s="3">
        <v>0.124</v>
      </c>
      <c r="D174" s="3" t="s">
        <v>46</v>
      </c>
      <c r="E174" s="3">
        <v>0.186</v>
      </c>
      <c r="F174" s="3" t="s">
        <v>47</v>
      </c>
      <c r="G174" s="3">
        <v>0.311</v>
      </c>
      <c r="H174" s="3"/>
      <c r="I174" s="3"/>
      <c r="J174" s="3"/>
      <c r="K174" s="3"/>
      <c r="L174" s="3"/>
      <c r="M174" s="3"/>
      <c r="N174" s="0">
        <f>C174+E174+G174</f>
      </c>
    </row>
    <row r="175">
      <c r="A175" s="3"/>
      <c r="B175" s="3" t="s">
        <v>48</v>
      </c>
      <c r="C175" s="3">
        <v>2.734</v>
      </c>
      <c r="D175" s="3" t="s">
        <v>49</v>
      </c>
      <c r="E175" s="3">
        <v>0</v>
      </c>
      <c r="F175" s="3"/>
      <c r="G175" s="3"/>
      <c r="H175" s="3"/>
      <c r="I175" s="3"/>
      <c r="J175" s="3"/>
      <c r="K175" s="3"/>
      <c r="L175" s="3"/>
      <c r="M175" s="3"/>
    </row>
    <row r="177">
      <c r="A177" s="2" t="s">
        <v>5</v>
      </c>
      <c r="B177" s="2" t="s">
        <v>6</v>
      </c>
      <c r="C177" s="2">
        <v>53.02</v>
      </c>
      <c r="D177" s="2" t="s">
        <v>7</v>
      </c>
      <c r="E177" s="2">
        <v>55.45</v>
      </c>
      <c r="F177" s="2" t="s">
        <v>8</v>
      </c>
      <c r="G177" s="2">
        <v>2.4299999999999997</v>
      </c>
      <c r="H177" s="2"/>
      <c r="I177" s="2"/>
      <c r="J177" s="2"/>
      <c r="K177" s="2"/>
      <c r="L177" s="2"/>
      <c r="M177" s="2"/>
    </row>
    <row r="178">
      <c r="A178" s="3">
        <v>14</v>
      </c>
      <c r="B178" s="3" t="s">
        <v>51</v>
      </c>
      <c r="C178" s="3"/>
      <c r="D178" s="3" t="s">
        <v>10</v>
      </c>
      <c r="E178" s="3">
        <v>0</v>
      </c>
      <c r="F178" s="3" t="s">
        <v>11</v>
      </c>
      <c r="G178" s="3">
        <v>2.62</v>
      </c>
      <c r="H178" s="3" t="s">
        <v>12</v>
      </c>
      <c r="I178" s="3">
        <v>0</v>
      </c>
      <c r="J178" s="3"/>
      <c r="K178" s="3"/>
      <c r="L178" s="3"/>
      <c r="M178" s="3"/>
    </row>
    <row r="179">
      <c r="A179" s="3"/>
      <c r="B179" s="3" t="s">
        <v>13</v>
      </c>
      <c r="C179" s="3" t="s">
        <v>14</v>
      </c>
      <c r="D179" s="3" t="s">
        <v>15</v>
      </c>
      <c r="E179" s="3">
        <v>0.2</v>
      </c>
      <c r="F179" s="3" t="s">
        <v>16</v>
      </c>
      <c r="G179" s="3">
        <v>0.1</v>
      </c>
      <c r="H179" s="3"/>
      <c r="I179" s="3"/>
      <c r="J179" s="3"/>
      <c r="K179" s="3"/>
      <c r="L179" s="3"/>
      <c r="M179" s="3"/>
    </row>
    <row r="180">
      <c r="A180" s="3"/>
      <c r="B180" s="3" t="s">
        <v>17</v>
      </c>
      <c r="C180" s="3" t="s">
        <v>18</v>
      </c>
      <c r="D180" s="3" t="s">
        <v>19</v>
      </c>
      <c r="E180" s="3" t="s">
        <v>20</v>
      </c>
      <c r="F180" s="3" t="s">
        <v>21</v>
      </c>
      <c r="G180" s="3">
        <v>2.4299999999999997</v>
      </c>
      <c r="H180" s="3"/>
      <c r="I180" s="3"/>
      <c r="J180" s="3"/>
      <c r="K180" s="3"/>
      <c r="L180" s="3"/>
      <c r="M180" s="3"/>
    </row>
    <row r="181">
      <c r="A181" s="3"/>
      <c r="B181" s="3" t="s">
        <v>22</v>
      </c>
      <c r="C181" s="3">
        <v>0.146</v>
      </c>
      <c r="D181" s="3" t="s">
        <v>23</v>
      </c>
      <c r="E181" s="3">
        <v>0</v>
      </c>
      <c r="F181" s="3" t="s">
        <v>24</v>
      </c>
      <c r="G181" s="3">
        <v>0</v>
      </c>
      <c r="H181" s="3" t="s">
        <v>25</v>
      </c>
      <c r="I181" s="3">
        <v>0</v>
      </c>
      <c r="J181" s="3" t="s">
        <v>26</v>
      </c>
      <c r="K181" s="3">
        <v>0</v>
      </c>
      <c r="L181" s="3" t="s">
        <v>27</v>
      </c>
      <c r="M181" s="3">
        <v>0</v>
      </c>
      <c r="N181" s="0">
        <f>C181+E181+G181+I181+K181+M181</f>
      </c>
    </row>
    <row r="182">
      <c r="A182" s="3"/>
      <c r="B182" s="3" t="s">
        <v>28</v>
      </c>
      <c r="C182" s="3">
        <v>0</v>
      </c>
      <c r="D182" s="3" t="s">
        <v>29</v>
      </c>
      <c r="E182" s="3">
        <v>0</v>
      </c>
      <c r="F182" s="3"/>
      <c r="G182" s="3"/>
      <c r="H182" s="3"/>
      <c r="I182" s="3"/>
      <c r="J182" s="3"/>
      <c r="K182" s="3"/>
      <c r="L182" s="3"/>
      <c r="M182" s="3"/>
      <c r="N182" s="0">
        <f>C182+E182</f>
      </c>
    </row>
    <row r="183">
      <c r="A183" s="3"/>
      <c r="B183" s="3" t="s">
        <v>30</v>
      </c>
      <c r="C183" s="3">
        <v>1.2</v>
      </c>
      <c r="D183" s="3" t="s">
        <v>31</v>
      </c>
      <c r="E183" s="3">
        <v>1.2</v>
      </c>
      <c r="F183" s="3"/>
      <c r="G183" s="3"/>
      <c r="H183" s="3"/>
      <c r="I183" s="3"/>
      <c r="J183" s="3"/>
      <c r="K183" s="3"/>
      <c r="L183" s="3"/>
      <c r="M183" s="3"/>
    </row>
    <row r="184">
      <c r="A184" s="3"/>
      <c r="B184" s="3" t="s">
        <v>32</v>
      </c>
      <c r="C184" s="3">
        <v>0</v>
      </c>
      <c r="D184" s="3" t="s">
        <v>33</v>
      </c>
      <c r="E184" s="3">
        <v>0</v>
      </c>
      <c r="F184" s="3" t="s">
        <v>34</v>
      </c>
      <c r="G184" s="3">
        <v>0</v>
      </c>
      <c r="H184" s="3"/>
      <c r="I184" s="3"/>
      <c r="J184" s="3"/>
      <c r="K184" s="3"/>
      <c r="L184" s="3"/>
      <c r="M184" s="3"/>
    </row>
    <row r="185">
      <c r="A185" s="3" t="s">
        <v>35</v>
      </c>
      <c r="B185" s="3" t="s">
        <v>36</v>
      </c>
      <c r="C185" s="3">
        <v>0</v>
      </c>
      <c r="D185" s="3" t="s">
        <v>37</v>
      </c>
      <c r="E185" s="3">
        <v>0.49</v>
      </c>
      <c r="F185" s="3" t="s">
        <v>38</v>
      </c>
      <c r="G185" s="3">
        <v>0.49</v>
      </c>
      <c r="H185" s="3" t="s">
        <v>39</v>
      </c>
      <c r="I185" s="3">
        <v>0.245</v>
      </c>
      <c r="J185" s="3" t="s">
        <v>40</v>
      </c>
      <c r="K185" s="3">
        <v>0.612</v>
      </c>
      <c r="L185" s="3" t="s">
        <v>41</v>
      </c>
      <c r="M185" s="3">
        <v>0.612</v>
      </c>
      <c r="N185" s="0">
        <f>C185+E185+G185+I185+K185+M185</f>
      </c>
    </row>
    <row r="186">
      <c r="A186" s="3"/>
      <c r="B186" s="3" t="s">
        <v>42</v>
      </c>
      <c r="C186" s="3">
        <v>0</v>
      </c>
      <c r="D186" s="3" t="s">
        <v>43</v>
      </c>
      <c r="E186" s="3">
        <v>0</v>
      </c>
      <c r="F186" s="3" t="s">
        <v>44</v>
      </c>
      <c r="G186" s="3">
        <v>0</v>
      </c>
      <c r="H186" s="3"/>
      <c r="I186" s="3"/>
      <c r="J186" s="3"/>
      <c r="K186" s="3"/>
      <c r="L186" s="3"/>
      <c r="M186" s="3"/>
    </row>
    <row r="187">
      <c r="A187" s="3"/>
      <c r="B187" s="3" t="s">
        <v>45</v>
      </c>
      <c r="C187" s="3">
        <v>0.063</v>
      </c>
      <c r="D187" s="3" t="s">
        <v>46</v>
      </c>
      <c r="E187" s="3">
        <v>0.095</v>
      </c>
      <c r="F187" s="3" t="s">
        <v>47</v>
      </c>
      <c r="G187" s="3">
        <v>0.158</v>
      </c>
      <c r="H187" s="3"/>
      <c r="I187" s="3"/>
      <c r="J187" s="3"/>
      <c r="K187" s="3"/>
      <c r="L187" s="3"/>
      <c r="M187" s="3"/>
      <c r="N187" s="0">
        <f>C187+E187+G187</f>
      </c>
    </row>
    <row r="188">
      <c r="A188" s="3"/>
      <c r="B188" s="3" t="s">
        <v>48</v>
      </c>
      <c r="C188" s="3">
        <v>2.134</v>
      </c>
      <c r="D188" s="3" t="s">
        <v>49</v>
      </c>
      <c r="E188" s="3">
        <v>0</v>
      </c>
      <c r="F188" s="3"/>
      <c r="G188" s="3"/>
      <c r="H188" s="3"/>
      <c r="I188" s="3"/>
      <c r="J188" s="3"/>
      <c r="K188" s="3"/>
      <c r="L188" s="3"/>
      <c r="M188" s="3"/>
    </row>
    <row r="190">
      <c r="A190" s="2" t="s">
        <v>5</v>
      </c>
      <c r="B190" s="2" t="s">
        <v>6</v>
      </c>
      <c r="C190" s="2">
        <v>55.45</v>
      </c>
      <c r="D190" s="2" t="s">
        <v>7</v>
      </c>
      <c r="E190" s="2">
        <v>57.51</v>
      </c>
      <c r="F190" s="2" t="s">
        <v>8</v>
      </c>
      <c r="G190" s="2">
        <v>2.0599999999999952</v>
      </c>
      <c r="H190" s="2"/>
      <c r="I190" s="2"/>
      <c r="J190" s="2"/>
      <c r="K190" s="2"/>
      <c r="L190" s="2"/>
      <c r="M190" s="2"/>
    </row>
    <row r="191">
      <c r="A191" s="3">
        <v>15</v>
      </c>
      <c r="B191" s="3" t="s">
        <v>50</v>
      </c>
      <c r="C191" s="3"/>
      <c r="D191" s="3" t="s">
        <v>10</v>
      </c>
      <c r="E191" s="3">
        <v>0.3</v>
      </c>
      <c r="F191" s="3" t="s">
        <v>11</v>
      </c>
      <c r="G191" s="3">
        <v>2.52</v>
      </c>
      <c r="H191" s="3" t="s">
        <v>12</v>
      </c>
      <c r="I191" s="3">
        <v>0.76</v>
      </c>
      <c r="J191" s="3"/>
      <c r="K191" s="3"/>
      <c r="L191" s="3"/>
      <c r="M191" s="3"/>
    </row>
    <row r="192">
      <c r="A192" s="3"/>
      <c r="B192" s="3" t="s">
        <v>13</v>
      </c>
      <c r="C192" s="3" t="s">
        <v>14</v>
      </c>
      <c r="D192" s="3" t="s">
        <v>15</v>
      </c>
      <c r="E192" s="3">
        <v>0.2</v>
      </c>
      <c r="F192" s="3" t="s">
        <v>16</v>
      </c>
      <c r="G192" s="3">
        <v>0.1</v>
      </c>
      <c r="H192" s="3"/>
      <c r="I192" s="3"/>
      <c r="J192" s="3"/>
      <c r="K192" s="3"/>
      <c r="L192" s="3"/>
      <c r="M192" s="3"/>
    </row>
    <row r="193">
      <c r="A193" s="3"/>
      <c r="B193" s="3" t="s">
        <v>17</v>
      </c>
      <c r="C193" s="3" t="s">
        <v>18</v>
      </c>
      <c r="D193" s="3" t="s">
        <v>19</v>
      </c>
      <c r="E193" s="3" t="s">
        <v>20</v>
      </c>
      <c r="F193" s="3" t="s">
        <v>21</v>
      </c>
      <c r="G193" s="3">
        <v>2.0599999999999952</v>
      </c>
      <c r="H193" s="3"/>
      <c r="I193" s="3"/>
      <c r="J193" s="3"/>
      <c r="K193" s="3"/>
      <c r="L193" s="3"/>
      <c r="M193" s="3"/>
    </row>
    <row r="194">
      <c r="A194" s="3"/>
      <c r="B194" s="3" t="s">
        <v>22</v>
      </c>
      <c r="C194" s="3">
        <v>0.124</v>
      </c>
      <c r="D194" s="3" t="s">
        <v>23</v>
      </c>
      <c r="E194" s="3">
        <v>0</v>
      </c>
      <c r="F194" s="3" t="s">
        <v>24</v>
      </c>
      <c r="G194" s="3">
        <v>0</v>
      </c>
      <c r="H194" s="3" t="s">
        <v>25</v>
      </c>
      <c r="I194" s="3">
        <v>0</v>
      </c>
      <c r="J194" s="3" t="s">
        <v>26</v>
      </c>
      <c r="K194" s="3">
        <v>0</v>
      </c>
      <c r="L194" s="3" t="s">
        <v>27</v>
      </c>
      <c r="M194" s="3">
        <v>0</v>
      </c>
      <c r="N194" s="0">
        <f>C194+E194+G194+I194+K194+M194</f>
      </c>
    </row>
    <row r="195">
      <c r="A195" s="3"/>
      <c r="B195" s="3" t="s">
        <v>28</v>
      </c>
      <c r="C195" s="3">
        <v>0</v>
      </c>
      <c r="D195" s="3" t="s">
        <v>29</v>
      </c>
      <c r="E195" s="3">
        <v>0</v>
      </c>
      <c r="F195" s="3"/>
      <c r="G195" s="3"/>
      <c r="H195" s="3"/>
      <c r="I195" s="3"/>
      <c r="J195" s="3"/>
      <c r="K195" s="3"/>
      <c r="L195" s="3"/>
      <c r="M195" s="3"/>
      <c r="N195" s="0">
        <f>C195+E195</f>
      </c>
    </row>
    <row r="196">
      <c r="A196" s="3"/>
      <c r="B196" s="3" t="s">
        <v>30</v>
      </c>
      <c r="C196" s="3">
        <v>1.56</v>
      </c>
      <c r="D196" s="3" t="s">
        <v>31</v>
      </c>
      <c r="E196" s="3">
        <v>1.26</v>
      </c>
      <c r="F196" s="3"/>
      <c r="G196" s="3"/>
      <c r="H196" s="3"/>
      <c r="I196" s="3"/>
      <c r="J196" s="3"/>
      <c r="K196" s="3"/>
      <c r="L196" s="3"/>
      <c r="M196" s="3"/>
    </row>
    <row r="197">
      <c r="A197" s="3"/>
      <c r="B197" s="3" t="s">
        <v>32</v>
      </c>
      <c r="C197" s="3">
        <v>0</v>
      </c>
      <c r="D197" s="3" t="s">
        <v>33</v>
      </c>
      <c r="E197" s="3">
        <v>0</v>
      </c>
      <c r="F197" s="3" t="s">
        <v>34</v>
      </c>
      <c r="G197" s="3">
        <v>0</v>
      </c>
      <c r="H197" s="3"/>
      <c r="I197" s="3"/>
      <c r="J197" s="3"/>
      <c r="K197" s="3"/>
      <c r="L197" s="3"/>
      <c r="M197" s="3"/>
    </row>
    <row r="198">
      <c r="A198" s="3" t="s">
        <v>35</v>
      </c>
      <c r="B198" s="3" t="s">
        <v>36</v>
      </c>
      <c r="C198" s="3">
        <v>0</v>
      </c>
      <c r="D198" s="3" t="s">
        <v>37</v>
      </c>
      <c r="E198" s="3">
        <v>0.442</v>
      </c>
      <c r="F198" s="3" t="s">
        <v>38</v>
      </c>
      <c r="G198" s="3">
        <v>0.442</v>
      </c>
      <c r="H198" s="3" t="s">
        <v>39</v>
      </c>
      <c r="I198" s="3">
        <v>0.221</v>
      </c>
      <c r="J198" s="3" t="s">
        <v>40</v>
      </c>
      <c r="K198" s="3">
        <v>0.553</v>
      </c>
      <c r="L198" s="3" t="s">
        <v>41</v>
      </c>
      <c r="M198" s="3">
        <v>0.553</v>
      </c>
      <c r="N198" s="0">
        <f>C198+E198+G198+I198+K198+M198</f>
      </c>
    </row>
    <row r="199">
      <c r="A199" s="3"/>
      <c r="B199" s="3" t="s">
        <v>42</v>
      </c>
      <c r="C199" s="3">
        <v>0</v>
      </c>
      <c r="D199" s="3" t="s">
        <v>43</v>
      </c>
      <c r="E199" s="3">
        <v>0</v>
      </c>
      <c r="F199" s="3" t="s">
        <v>44</v>
      </c>
      <c r="G199" s="3">
        <v>0</v>
      </c>
      <c r="H199" s="3"/>
      <c r="I199" s="3"/>
      <c r="J199" s="3"/>
      <c r="K199" s="3"/>
      <c r="L199" s="3"/>
      <c r="M199" s="3"/>
    </row>
    <row r="200">
      <c r="A200" s="3"/>
      <c r="B200" s="3" t="s">
        <v>45</v>
      </c>
      <c r="C200" s="3">
        <v>0.054</v>
      </c>
      <c r="D200" s="3" t="s">
        <v>46</v>
      </c>
      <c r="E200" s="3">
        <v>0.08</v>
      </c>
      <c r="F200" s="3" t="s">
        <v>47</v>
      </c>
      <c r="G200" s="3">
        <v>0.134</v>
      </c>
      <c r="H200" s="3"/>
      <c r="I200" s="3"/>
      <c r="J200" s="3"/>
      <c r="K200" s="3"/>
      <c r="L200" s="3"/>
      <c r="M200" s="3"/>
      <c r="N200" s="0">
        <f>C200+E200+G200</f>
      </c>
    </row>
    <row r="201">
      <c r="A201" s="3"/>
      <c r="B201" s="3" t="s">
        <v>48</v>
      </c>
      <c r="C201" s="3">
        <v>1.944</v>
      </c>
      <c r="D201" s="3" t="s">
        <v>49</v>
      </c>
      <c r="E201" s="3">
        <v>0</v>
      </c>
      <c r="F201" s="3"/>
      <c r="G201" s="3"/>
      <c r="H201" s="3"/>
      <c r="I201" s="3"/>
      <c r="J201" s="3"/>
      <c r="K201" s="3"/>
      <c r="L201" s="3"/>
      <c r="M201" s="3"/>
    </row>
    <row r="203">
      <c r="A203" s="2" t="s">
        <v>5</v>
      </c>
      <c r="B203" s="2" t="s">
        <v>6</v>
      </c>
      <c r="C203" s="2">
        <v>57.51</v>
      </c>
      <c r="D203" s="2" t="s">
        <v>7</v>
      </c>
      <c r="E203" s="2">
        <v>59.99</v>
      </c>
      <c r="F203" s="2" t="s">
        <v>8</v>
      </c>
      <c r="G203" s="2">
        <v>2.480000000000004</v>
      </c>
      <c r="H203" s="2"/>
      <c r="I203" s="2"/>
      <c r="J203" s="2"/>
      <c r="K203" s="2"/>
      <c r="L203" s="2"/>
      <c r="M203" s="2"/>
    </row>
    <row r="204">
      <c r="A204" s="3">
        <v>16</v>
      </c>
      <c r="B204" s="3" t="s">
        <v>51</v>
      </c>
      <c r="C204" s="3"/>
      <c r="D204" s="3" t="s">
        <v>10</v>
      </c>
      <c r="E204" s="3">
        <v>0</v>
      </c>
      <c r="F204" s="3" t="s">
        <v>11</v>
      </c>
      <c r="G204" s="3">
        <v>5.39</v>
      </c>
      <c r="H204" s="3" t="s">
        <v>12</v>
      </c>
      <c r="I204" s="3">
        <v>0</v>
      </c>
      <c r="J204" s="3"/>
      <c r="K204" s="3"/>
      <c r="L204" s="3"/>
      <c r="M204" s="3"/>
    </row>
    <row r="205">
      <c r="A205" s="3"/>
      <c r="B205" s="3" t="s">
        <v>13</v>
      </c>
      <c r="C205" s="3" t="s">
        <v>14</v>
      </c>
      <c r="D205" s="3" t="s">
        <v>15</v>
      </c>
      <c r="E205" s="3">
        <v>0.2</v>
      </c>
      <c r="F205" s="3" t="s">
        <v>16</v>
      </c>
      <c r="G205" s="3">
        <v>0.1</v>
      </c>
      <c r="H205" s="3"/>
      <c r="I205" s="3"/>
      <c r="J205" s="3"/>
      <c r="K205" s="3"/>
      <c r="L205" s="3"/>
      <c r="M205" s="3"/>
    </row>
    <row r="206">
      <c r="A206" s="3"/>
      <c r="B206" s="3" t="s">
        <v>17</v>
      </c>
      <c r="C206" s="3" t="s">
        <v>18</v>
      </c>
      <c r="D206" s="3" t="s">
        <v>19</v>
      </c>
      <c r="E206" s="3" t="s">
        <v>20</v>
      </c>
      <c r="F206" s="3" t="s">
        <v>21</v>
      </c>
      <c r="G206" s="3">
        <v>1.980000000000004</v>
      </c>
      <c r="H206" s="3"/>
      <c r="I206" s="3"/>
      <c r="J206" s="3"/>
      <c r="K206" s="3"/>
      <c r="L206" s="3"/>
      <c r="M206" s="3"/>
    </row>
    <row r="207">
      <c r="A207" s="3"/>
      <c r="B207" s="3" t="s">
        <v>22</v>
      </c>
      <c r="C207" s="3">
        <v>0.119</v>
      </c>
      <c r="D207" s="3" t="s">
        <v>23</v>
      </c>
      <c r="E207" s="3">
        <v>0</v>
      </c>
      <c r="F207" s="3" t="s">
        <v>24</v>
      </c>
      <c r="G207" s="3">
        <v>0</v>
      </c>
      <c r="H207" s="3" t="s">
        <v>25</v>
      </c>
      <c r="I207" s="3">
        <v>0</v>
      </c>
      <c r="J207" s="3" t="s">
        <v>26</v>
      </c>
      <c r="K207" s="3">
        <v>0</v>
      </c>
      <c r="L207" s="3" t="s">
        <v>27</v>
      </c>
      <c r="M207" s="3">
        <v>0</v>
      </c>
      <c r="N207" s="0">
        <f>C207+E207+G207+I207+K207+M207</f>
      </c>
    </row>
    <row r="208">
      <c r="A208" s="3"/>
      <c r="B208" s="3" t="s">
        <v>28</v>
      </c>
      <c r="C208" s="3">
        <v>0.45</v>
      </c>
      <c r="D208" s="3" t="s">
        <v>29</v>
      </c>
      <c r="E208" s="3">
        <v>0.225</v>
      </c>
      <c r="F208" s="3"/>
      <c r="G208" s="3"/>
      <c r="H208" s="3"/>
      <c r="I208" s="3"/>
      <c r="J208" s="3"/>
      <c r="K208" s="3"/>
      <c r="L208" s="3"/>
      <c r="M208" s="3"/>
      <c r="N208" s="0">
        <f>C208+E208</f>
      </c>
    </row>
    <row r="209">
      <c r="A209" s="3"/>
      <c r="B209" s="3" t="s">
        <v>30</v>
      </c>
      <c r="C209" s="3">
        <v>1.69</v>
      </c>
      <c r="D209" s="3" t="s">
        <v>31</v>
      </c>
      <c r="E209" s="3">
        <v>1.69</v>
      </c>
      <c r="F209" s="3"/>
      <c r="G209" s="3"/>
      <c r="H209" s="3"/>
      <c r="I209" s="3"/>
      <c r="J209" s="3"/>
      <c r="K209" s="3"/>
      <c r="L209" s="3"/>
      <c r="M209" s="3"/>
    </row>
    <row r="210">
      <c r="A210" s="3"/>
      <c r="B210" s="3" t="s">
        <v>32</v>
      </c>
      <c r="C210" s="3">
        <v>0</v>
      </c>
      <c r="D210" s="3" t="s">
        <v>33</v>
      </c>
      <c r="E210" s="3">
        <v>0</v>
      </c>
      <c r="F210" s="3" t="s">
        <v>34</v>
      </c>
      <c r="G210" s="3">
        <v>0</v>
      </c>
      <c r="H210" s="3"/>
      <c r="I210" s="3"/>
      <c r="J210" s="3"/>
      <c r="K210" s="3"/>
      <c r="L210" s="3"/>
      <c r="M210" s="3"/>
    </row>
    <row r="211">
      <c r="A211" s="3" t="s">
        <v>35</v>
      </c>
      <c r="B211" s="3" t="s">
        <v>36</v>
      </c>
      <c r="C211" s="3">
        <v>0</v>
      </c>
      <c r="D211" s="3" t="s">
        <v>37</v>
      </c>
      <c r="E211" s="3">
        <v>1.813</v>
      </c>
      <c r="F211" s="3" t="s">
        <v>38</v>
      </c>
      <c r="G211" s="3">
        <v>1.813</v>
      </c>
      <c r="H211" s="3" t="s">
        <v>39</v>
      </c>
      <c r="I211" s="3">
        <v>0.907</v>
      </c>
      <c r="J211" s="3" t="s">
        <v>40</v>
      </c>
      <c r="K211" s="3">
        <v>2.267</v>
      </c>
      <c r="L211" s="3" t="s">
        <v>41</v>
      </c>
      <c r="M211" s="3">
        <v>2.267</v>
      </c>
      <c r="N211" s="0">
        <f>C211+E211+G211+I211+K211+M211</f>
      </c>
    </row>
    <row r="212">
      <c r="A212" s="3"/>
      <c r="B212" s="3" t="s">
        <v>42</v>
      </c>
      <c r="C212" s="3">
        <v>0</v>
      </c>
      <c r="D212" s="3" t="s">
        <v>43</v>
      </c>
      <c r="E212" s="3">
        <v>0</v>
      </c>
      <c r="F212" s="3" t="s">
        <v>44</v>
      </c>
      <c r="G212" s="3">
        <v>0</v>
      </c>
      <c r="H212" s="3"/>
      <c r="I212" s="3"/>
      <c r="J212" s="3"/>
      <c r="K212" s="3"/>
      <c r="L212" s="3"/>
      <c r="M212" s="3"/>
    </row>
    <row r="213">
      <c r="A213" s="3"/>
      <c r="B213" s="3" t="s">
        <v>45</v>
      </c>
      <c r="C213" s="3">
        <v>0.282</v>
      </c>
      <c r="D213" s="3" t="s">
        <v>46</v>
      </c>
      <c r="E213" s="3">
        <v>0.424</v>
      </c>
      <c r="F213" s="3" t="s">
        <v>47</v>
      </c>
      <c r="G213" s="3">
        <v>0.706</v>
      </c>
      <c r="H213" s="3"/>
      <c r="I213" s="3"/>
      <c r="J213" s="3"/>
      <c r="K213" s="3"/>
      <c r="L213" s="3"/>
      <c r="M213" s="3"/>
      <c r="N213" s="0">
        <f>C213+E213+G213</f>
      </c>
    </row>
    <row r="214">
      <c r="A214" s="3"/>
      <c r="B214" s="3" t="s">
        <v>48</v>
      </c>
      <c r="C214" s="3">
        <v>7.655</v>
      </c>
      <c r="D214" s="3" t="s">
        <v>49</v>
      </c>
      <c r="E214" s="3">
        <v>0</v>
      </c>
      <c r="F214" s="3"/>
      <c r="G214" s="3"/>
      <c r="H214" s="3"/>
      <c r="I214" s="3"/>
      <c r="J214" s="3"/>
      <c r="K214" s="3"/>
      <c r="L214" s="3"/>
      <c r="M214" s="3"/>
    </row>
    <row r="217">
      <c r="A217" s="0" t="s">
        <v>52</v>
      </c>
      <c r="C217" s="0">
        <f>+G8+G21+G34+G47+G60+G73+G86+G99+G112+G125+G138+G151+G164+G177+G190+G203</f>
      </c>
    </row>
    <row r="219">
      <c r="A219" s="0" t="s">
        <v>51</v>
      </c>
      <c r="C219" s="0" t="s">
        <v>53</v>
      </c>
    </row>
    <row r="220">
      <c r="A220" s="0" t="s">
        <v>50</v>
      </c>
      <c r="C220" s="0" t="s">
        <v>54</v>
      </c>
    </row>
    <row r="221">
      <c r="A221" s="0" t="s">
        <v>9</v>
      </c>
      <c r="C221" s="0" t="s">
        <v>55</v>
      </c>
    </row>
    <row r="223">
      <c r="A223" s="0" t="s">
        <v>56</v>
      </c>
      <c r="C223" s="0" t="s">
        <v>57</v>
      </c>
    </row>
    <row r="225">
      <c r="A225" s="0" t="s">
        <v>58</v>
      </c>
      <c r="C225" s="0">
        <f>+C12+C25+C38+C51+C64+C77+C90+C103+C116+C129+C142+C155+C168+C181+C194+C207</f>
      </c>
    </row>
    <row r="226">
      <c r="A226" s="0" t="s">
        <v>59</v>
      </c>
      <c r="C226" s="0">
        <f>+E12+E25+E38+E51+E64+E77+E90+E103+E116+E129+E142+E155+E168+E181+E194+E207</f>
      </c>
    </row>
    <row r="227">
      <c r="A227" s="0" t="s">
        <v>60</v>
      </c>
      <c r="C227" s="0">
        <f>+G12+G25+G38+G51+G64+G77+G90+G103+G116+G129+G142+G155+G168+G181+G194+G207</f>
      </c>
    </row>
    <row r="228">
      <c r="A228" s="0" t="s">
        <v>61</v>
      </c>
      <c r="C228" s="0">
        <f>+I12+I25+I38+I51+I64+I77+I90+I103+I116+I129+I142+I155+I168+I181+I194+I207</f>
      </c>
    </row>
    <row r="229">
      <c r="A229" s="0" t="s">
        <v>26</v>
      </c>
      <c r="C229" s="0">
        <f>+K12+K25+K38+K51+K64+K77+K90+K103+K116+K129+K142+K155+K168+K181+K194+K207</f>
      </c>
    </row>
    <row r="230">
      <c r="A230" s="0" t="s">
        <v>27</v>
      </c>
      <c r="C230" s="0">
        <f>+M12+M25+M38+M51+M64+M77+M90+M103+M116+M129+M142+M155+M168+M181+M194+M207</f>
      </c>
    </row>
    <row r="232">
      <c r="A232" s="0" t="s">
        <v>28</v>
      </c>
      <c r="C232" s="0">
        <f>+C13+C26+C39+C52+C65+C78+C91+C104+C117+C130+C143+C156+C169+C182+C195+C208</f>
      </c>
    </row>
    <row r="233">
      <c r="A233" s="0" t="s">
        <v>29</v>
      </c>
      <c r="C233" s="0">
        <f>+E13+E26+E39+E52+E65+E78+E91+E104+E117+E130+E143+E156+E169+E182+E195+E208</f>
      </c>
    </row>
    <row r="235">
      <c r="A235" s="0" t="s">
        <v>62</v>
      </c>
      <c r="C235" s="0">
        <f>+C15+C28+C41+C54+C67+C80+C93+C106+C119+C132+C145+C158+C171+C184+C197+C210</f>
      </c>
      <c r="F235" s="0" t="s">
        <v>63</v>
      </c>
    </row>
    <row r="236">
      <c r="A236" s="0" t="s">
        <v>64</v>
      </c>
      <c r="C236" s="0">
        <f>+E15+E28+E41+E54+E67+E80+E93+E106+E119+E132+E145+E158+E171+E184+E197+E210</f>
      </c>
      <c r="F236" s="0" t="s">
        <v>63</v>
      </c>
    </row>
    <row r="237">
      <c r="A237" s="0" t="s">
        <v>65</v>
      </c>
      <c r="C237" s="0">
        <f>+G15+G28+G41+G54+G67+G80+G93+G106+G119+G132+G145+G158+G171+G184+G197+G210</f>
      </c>
      <c r="F237" s="0" t="s">
        <v>63</v>
      </c>
    </row>
    <row r="239">
      <c r="A239" s="0" t="s">
        <v>66</v>
      </c>
    </row>
    <row r="240">
      <c r="A240" s="0" t="s">
        <v>67</v>
      </c>
    </row>
    <row r="241">
      <c r="A241" s="0" t="s">
        <v>68</v>
      </c>
    </row>
    <row r="242">
      <c r="A242" s="0" t="s">
        <v>69</v>
      </c>
    </row>
    <row r="243">
      <c r="A243" s="0" t="s">
        <v>70</v>
      </c>
    </row>
    <row r="244">
      <c r="A244" s="0" t="s">
        <v>71</v>
      </c>
    </row>
    <row r="245">
      <c r="A245" s="0" t="s">
        <v>72</v>
      </c>
    </row>
    <row r="247">
      <c r="A247" s="0" t="s">
        <v>73</v>
      </c>
    </row>
    <row r="248">
      <c r="A248" s="0" t="s">
        <v>67</v>
      </c>
      <c r="C248" s="0">
        <f>+C16+C29+C42+C55+C68+C81+C94+C107+C120+C133+C146+C159+C172+C185+C198+C211</f>
      </c>
    </row>
    <row r="249">
      <c r="A249" s="0" t="s">
        <v>68</v>
      </c>
      <c r="C249" s="0">
        <f>+E16+E29+E42+E55+E68+E81+E94+E107+E120+E133+E146+E159+E172+E185+E198+E211</f>
      </c>
    </row>
    <row r="250">
      <c r="A250" s="0" t="s">
        <v>69</v>
      </c>
      <c r="C250" s="0">
        <f>+G16+G29+G42+G55+G68+G81+G94+G107+G120+G133+G146+G159+G172+G185+G198+G211</f>
      </c>
    </row>
    <row r="251">
      <c r="A251" s="0" t="s">
        <v>70</v>
      </c>
      <c r="C251" s="0">
        <f>+I16+I29+I42+I55+I68+I81+I94+I107+I120+I133+I146+I159+I172+I185+I198+I211</f>
      </c>
    </row>
    <row r="252">
      <c r="A252" s="0" t="s">
        <v>71</v>
      </c>
      <c r="C252" s="0">
        <f>+K16+K29+K42+K55+K68+K81+K94+K107+K120+K133+K146+K159+K172+K185+K198+K211</f>
      </c>
    </row>
    <row r="253">
      <c r="A253" s="0" t="s">
        <v>72</v>
      </c>
      <c r="C253" s="0">
        <f>+M16+M29+M42+M55+M68+M81+M94+M107+M120+M133+M146+M159+M172+M185+M198+M211</f>
      </c>
    </row>
    <row r="255">
      <c r="A255" s="0" t="s">
        <v>74</v>
      </c>
      <c r="C255" s="0">
        <f>+C17+C30+C43+C56+C69+C82+C95+C108+C121+C134+C147+C160+C173+C186+C199+C212</f>
      </c>
    </row>
    <row r="256">
      <c r="A256" s="0" t="s">
        <v>75</v>
      </c>
      <c r="C256" s="0">
        <f>+E17+E30+E43+E56+E69+E82+E95+E108+E121+E134+E147+E160+E173+E186+E199+E212</f>
      </c>
    </row>
    <row r="257">
      <c r="A257" s="0" t="s">
        <v>76</v>
      </c>
      <c r="C257" s="0">
        <f>+G17+G30+G43+G56+G69+G82+G95+G108+G121+G134+G147+G160+G173+G186+G199+G212</f>
      </c>
    </row>
    <row r="259">
      <c r="A259" s="0" t="s">
        <v>77</v>
      </c>
      <c r="C259" s="0">
        <f>+C18+C31+C44+C57+C70+C83+C96+C109+C122+C135+C148+C161+C174+C187+C200+C213</f>
      </c>
      <c r="F259" s="0" t="s">
        <v>78</v>
      </c>
    </row>
    <row r="260">
      <c r="A260" s="0" t="s">
        <v>79</v>
      </c>
      <c r="C260" s="0">
        <f>+E18+E31+E44+E57+E70+E83+E96+E109+E122+E135+E148+E161+E174+E187+E200+E213</f>
      </c>
      <c r="F260" s="0" t="s">
        <v>78</v>
      </c>
    </row>
    <row r="261">
      <c r="A261" s="0" t="s">
        <v>80</v>
      </c>
      <c r="C261" s="0">
        <f>+G18+G31+G44+G57+G70+G83+G96+G109+G122+G135+G148+G161+G174+G187+G200+G213</f>
      </c>
      <c r="F261" s="0" t="s">
        <v>78</v>
      </c>
    </row>
    <row r="263">
      <c r="A263" s="0" t="s">
        <v>48</v>
      </c>
      <c r="C263" s="0">
        <f>+C19+C32+C45+C58+C71+C84+C97+C110+C123+C136+C149+C162+C175+C188+C201+C214</f>
      </c>
      <c r="F263" s="0" t="s">
        <v>81</v>
      </c>
    </row>
    <row r="264">
      <c r="A264" s="0" t="s">
        <v>49</v>
      </c>
      <c r="C264" s="0">
        <f>+E19+E32+E45+E58+E71+E84+E97+E110+E123+E136+E149+E162+E175+E188+E201+E214</f>
      </c>
    </row>
    <row r="266">
      <c r="A266" s="0" t="s">
        <v>82</v>
      </c>
      <c r="C266" s="0">
        <v>0</v>
      </c>
    </row>
    <row r="267">
      <c r="A267" s="0" t="s">
        <v>83</v>
      </c>
      <c r="C267" s="0">
        <v>1</v>
      </c>
    </row>
    <row r="269">
      <c r="A269" s="0" t="s">
        <v>84</v>
      </c>
      <c r="C269" s="0">
        <v>1</v>
      </c>
    </row>
    <row r="270">
      <c r="A270" s="0" t="s">
        <v>85</v>
      </c>
      <c r="C270" s="0">
        <v>1</v>
      </c>
    </row>
    <row r="271">
      <c r="A271" s="0" t="s">
        <v>86</v>
      </c>
      <c r="C271" s="0">
        <v>1</v>
      </c>
    </row>
    <row r="272">
      <c r="A272" s="0" t="s">
        <v>87</v>
      </c>
      <c r="C272" s="0">
        <v>1</v>
      </c>
    </row>
  </sheetData>
  <pageSetup orientation="landscape" fitToWidth="1" fitToHeight="0"/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F53"/>
  <sheetViews>
    <sheetView workbookViewId="0" showGridLines="0"/>
  </sheetViews>
  <sheetFormatPr defaultRowHeight="15"/>
  <cols>
    <col min="1" max="1" width="12" customWidth="1"/>
    <col min="2" max="2" width="30" customWidth="1"/>
    <col min="3" max="3" width="8" customWidth="1"/>
    <col min="4" max="4" width="30" customWidth="1"/>
    <col min="5" max="5" width="12" customWidth="1"/>
    <col min="6" max="6" width="30" customWidth="1"/>
    <col min="7" max="7" width="8" customWidth="1"/>
    <col min="8" max="8" width="25" customWidth="1"/>
    <col min="9" max="9" width="8" customWidth="1"/>
    <col min="10" max="10" width="25" customWidth="1"/>
    <col min="11" max="11" width="8" customWidth="1"/>
    <col min="12" max="12" width="25" customWidth="1"/>
    <col min="13" max="13" width="8" customWidth="1"/>
  </cols>
  <sheetData>
    <row r="1">
      <c r="A1" s="0" t="s">
        <v>0</v>
      </c>
      <c r="B1" s="1" t="s">
        <v>1</v>
      </c>
    </row>
    <row r="2">
      <c r="A2" s="0" t="s">
        <v>2</v>
      </c>
    </row>
    <row r="4">
      <c r="A4" s="0" t="s">
        <v>4</v>
      </c>
    </row>
    <row r="6">
      <c r="A6" s="4" t="s">
        <v>88</v>
      </c>
    </row>
    <row r="9">
      <c r="A9" s="0" t="s">
        <v>52</v>
      </c>
    </row>
    <row r="11">
      <c r="A11" s="0" t="s">
        <v>58</v>
      </c>
    </row>
    <row r="12">
      <c r="A12" s="0" t="s">
        <v>59</v>
      </c>
    </row>
    <row r="13">
      <c r="A13" s="0" t="s">
        <v>60</v>
      </c>
    </row>
    <row r="14">
      <c r="A14" s="0" t="s">
        <v>61</v>
      </c>
    </row>
    <row r="15">
      <c r="A15" s="0" t="s">
        <v>26</v>
      </c>
    </row>
    <row r="16">
      <c r="A16" s="0" t="s">
        <v>27</v>
      </c>
    </row>
    <row r="18">
      <c r="A18" s="0" t="s">
        <v>62</v>
      </c>
      <c r="F18" s="0" t="s">
        <v>63</v>
      </c>
    </row>
    <row r="19">
      <c r="A19" s="0" t="s">
        <v>64</v>
      </c>
      <c r="F19" s="0" t="s">
        <v>63</v>
      </c>
    </row>
    <row r="20">
      <c r="A20" s="0" t="s">
        <v>65</v>
      </c>
      <c r="F20" s="0" t="s">
        <v>63</v>
      </c>
    </row>
    <row r="22">
      <c r="A22" s="0" t="s">
        <v>66</v>
      </c>
    </row>
    <row r="23">
      <c r="A23" s="0" t="s">
        <v>67</v>
      </c>
    </row>
    <row r="24">
      <c r="A24" s="0" t="s">
        <v>68</v>
      </c>
    </row>
    <row r="25">
      <c r="A25" s="0" t="s">
        <v>69</v>
      </c>
    </row>
    <row r="26">
      <c r="A26" s="0" t="s">
        <v>70</v>
      </c>
    </row>
    <row r="27">
      <c r="A27" s="0" t="s">
        <v>71</v>
      </c>
    </row>
    <row r="28">
      <c r="A28" s="0" t="s">
        <v>72</v>
      </c>
    </row>
    <row r="30">
      <c r="A30" s="0" t="s">
        <v>73</v>
      </c>
    </row>
    <row r="31">
      <c r="A31" s="0" t="s">
        <v>67</v>
      </c>
    </row>
    <row r="32">
      <c r="A32" s="0" t="s">
        <v>68</v>
      </c>
    </row>
    <row r="33">
      <c r="A33" s="0" t="s">
        <v>69</v>
      </c>
    </row>
    <row r="34">
      <c r="A34" s="0" t="s">
        <v>70</v>
      </c>
    </row>
    <row r="35">
      <c r="A35" s="0" t="s">
        <v>71</v>
      </c>
    </row>
    <row r="36">
      <c r="A36" s="0" t="s">
        <v>72</v>
      </c>
    </row>
    <row r="38">
      <c r="A38" s="0" t="s">
        <v>74</v>
      </c>
    </row>
    <row r="39">
      <c r="A39" s="0" t="s">
        <v>75</v>
      </c>
    </row>
    <row r="40">
      <c r="A40" s="0" t="s">
        <v>76</v>
      </c>
    </row>
    <row r="42">
      <c r="A42" s="0" t="s">
        <v>77</v>
      </c>
      <c r="F42" s="0" t="s">
        <v>78</v>
      </c>
    </row>
    <row r="43">
      <c r="A43" s="0" t="s">
        <v>79</v>
      </c>
      <c r="F43" s="0" t="s">
        <v>78</v>
      </c>
    </row>
    <row r="44">
      <c r="A44" s="0" t="s">
        <v>80</v>
      </c>
      <c r="F44" s="0" t="s">
        <v>78</v>
      </c>
    </row>
    <row r="46">
      <c r="A46" s="0" t="s">
        <v>48</v>
      </c>
      <c r="F46" s="0" t="s">
        <v>81</v>
      </c>
    </row>
    <row r="47">
      <c r="A47" s="0" t="s">
        <v>49</v>
      </c>
    </row>
    <row r="49">
      <c r="A49" s="0" t="s">
        <v>89</v>
      </c>
      <c r="C49" s="0">
        <v>0</v>
      </c>
    </row>
    <row r="50">
      <c r="A50" s="0" t="s">
        <v>90</v>
      </c>
      <c r="C50" s="0">
        <v>0</v>
      </c>
    </row>
    <row r="51">
      <c r="A51" s="0" t="s">
        <v>91</v>
      </c>
      <c r="C51" s="0">
        <v>0</v>
      </c>
    </row>
    <row r="52">
      <c r="A52" s="0" t="s">
        <v>92</v>
      </c>
      <c r="C52" s="0">
        <v>0</v>
      </c>
    </row>
    <row r="53">
      <c r="A53" s="0" t="s">
        <v>93</v>
      </c>
      <c r="C53" s="0">
        <v>0</v>
      </c>
    </row>
  </sheetData>
  <pageSetup orientation="landscape" fitToWidth="1" fitToHeight="0"/>
  <headerFooter/>
</worksheet>
</file>

<file path=xl/worksheets/sheet3.xml><?xml version="1.0" encoding="utf-8"?>
<worksheet xmlns:r="http://schemas.openxmlformats.org/officeDocument/2006/relationships" xmlns="http://schemas.openxmlformats.org/spreadsheetml/2006/main">
  <dimension ref="A1:A6"/>
  <sheetViews>
    <sheetView workbookViewId="0" showGridLines="0"/>
  </sheetViews>
  <sheetFormatPr defaultRowHeight="15"/>
  <sheetData>
    <row r="1">
      <c r="A1" s="0" t="s">
        <v>94</v>
      </c>
    </row>
    <row r="2">
      <c r="A2" s="0" t="s">
        <v>95</v>
      </c>
    </row>
    <row r="3">
      <c r="A3" s="0" t="s">
        <v>96</v>
      </c>
    </row>
    <row r="4">
      <c r="A4" s="0" t="s">
        <v>97</v>
      </c>
    </row>
    <row r="5">
      <c r="A5" s="0" t="s">
        <v>98</v>
      </c>
    </row>
    <row r="6">
      <c r="A6" s="0" t="s">
        <v>99</v>
      </c>
    </row>
  </sheetData>
  <headerFooter/>
</worksheet>
</file>